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8" activeTab="16"/>
  </bookViews>
  <sheets>
    <sheet name="02.11.2020" sheetId="1" r:id="rId1"/>
    <sheet name="03.11.2020" sheetId="2" r:id="rId2"/>
    <sheet name="04.11.2020" sheetId="3" r:id="rId3"/>
    <sheet name="05.11.2020" sheetId="4" r:id="rId4"/>
    <sheet name="06.11.2020" sheetId="5" r:id="rId5"/>
    <sheet name="09.11.2020" sheetId="6" r:id="rId6"/>
    <sheet name="10.11.2020" sheetId="7" r:id="rId7"/>
    <sheet name="11.11.2020" sheetId="8" r:id="rId8"/>
    <sheet name="12.11.2020" sheetId="9" r:id="rId9"/>
    <sheet name="13.11.2020" sheetId="10" r:id="rId10"/>
    <sheet name="16.11.2020" sheetId="11" r:id="rId11"/>
    <sheet name="17.11.2020" sheetId="12" r:id="rId12"/>
    <sheet name="18.11.2020" sheetId="13" r:id="rId13"/>
    <sheet name="19.11.2020" sheetId="14" r:id="rId14"/>
    <sheet name="20.11.2020" sheetId="15" r:id="rId15"/>
    <sheet name="23.11.2020" sheetId="16" r:id="rId16"/>
    <sheet name="24.11.2020" sheetId="17" r:id="rId17"/>
    <sheet name="25.11.2020" sheetId="18" r:id="rId18"/>
    <sheet name="26.11.2020" sheetId="19" r:id="rId19"/>
    <sheet name="27.11.2020" sheetId="20" r:id="rId20"/>
    <sheet name="30.11.2020" sheetId="21" r:id="rId21"/>
  </sheets>
  <definedNames/>
  <calcPr fullCalcOnLoad="1"/>
</workbook>
</file>

<file path=xl/sharedStrings.xml><?xml version="1.0" encoding="utf-8"?>
<sst xmlns="http://schemas.openxmlformats.org/spreadsheetml/2006/main" count="681" uniqueCount="192">
  <si>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</si>
  <si>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</si>
  <si>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</si>
  <si>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</si>
  <si>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</si>
  <si>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</si>
  <si>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</si>
  <si>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</si>
  <si>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</si>
  <si>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</si>
  <si>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</si>
  <si>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</si>
  <si>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</si>
  <si>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</si>
  <si>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</si>
  <si>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</si>
  <si>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</si>
  <si>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</si>
  <si>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</si>
  <si>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</si>
  <si>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</si>
  <si>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SPITAL SAPOCA</t>
  </si>
  <si>
    <t>SALARIATI SPITAL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</si>
  <si>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</si>
  <si>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</si>
  <si>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</si>
  <si>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</si>
  <si>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</si>
  <si>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</si>
  <si>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 xml:space="preserve">                                              Ec. Vlad Laurentiu</t>
  </si>
  <si>
    <t xml:space="preserve">     Ec. Piriu Gabriela</t>
  </si>
  <si>
    <t>Ec. Piriu Gabriela</t>
  </si>
  <si>
    <t>PRESTARI SERVICII</t>
  </si>
  <si>
    <t>DEDEMAN</t>
  </si>
  <si>
    <t>INFOSOFT</t>
  </si>
  <si>
    <t>COMPANIA DE APA</t>
  </si>
  <si>
    <t>PREMIER ENERGY</t>
  </si>
  <si>
    <t>ROMPREST ENERGY</t>
  </si>
  <si>
    <t>NEOMED</t>
  </si>
  <si>
    <t>CUMPANA</t>
  </si>
  <si>
    <t>BUGETUL ASIG, SOCIALE</t>
  </si>
  <si>
    <t>CONTRIBUTII SALARII</t>
  </si>
  <si>
    <t xml:space="preserve">BUGETUL DE STAT </t>
  </si>
  <si>
    <t>CONTRIBUTII HANDICAP</t>
  </si>
  <si>
    <t>ORANGE</t>
  </si>
  <si>
    <t>RK ACOPERIS NIFON</t>
  </si>
  <si>
    <t>OBIECTE INVENTAR</t>
  </si>
  <si>
    <t>VIVAS COSTI JUNIOR</t>
  </si>
  <si>
    <t>POSTA ROMANA</t>
  </si>
  <si>
    <t>EXIGENT MEDIA</t>
  </si>
  <si>
    <t>RK ACOPERIS NIFON - GBE</t>
  </si>
  <si>
    <t>SPITALUL SAPOCA</t>
  </si>
  <si>
    <t>CHELTUIELI MATERIALE</t>
  </si>
  <si>
    <t>COMFORTUNA</t>
  </si>
  <si>
    <t>ASIROM VIG BUZAU</t>
  </si>
  <si>
    <t>DSP PRAHOVA</t>
  </si>
  <si>
    <t>CARDURI SALARII LUNA OCTOMBRIE 2020</t>
  </si>
  <si>
    <t>IQ SUPORT SI SERVICII</t>
  </si>
  <si>
    <t>CEC-CHELTUIELI SALARIALE AF. LUNII OCTOMBRIE</t>
  </si>
  <si>
    <t>ALBOSMART</t>
  </si>
  <si>
    <t>ARKAS PRODEXIM</t>
  </si>
  <si>
    <t>AUTOTRANZIT</t>
  </si>
  <si>
    <t>BIO CHEM SOLUTIONS</t>
  </si>
  <si>
    <t>CTCE PIATRA NEAMT</t>
  </si>
  <si>
    <t>CONFIDENT SECURITY</t>
  </si>
  <si>
    <t>D&amp;C REAL SOLUTIONS</t>
  </si>
  <si>
    <t>DDS DIAGNOSTIC</t>
  </si>
  <si>
    <t>ELEMAR</t>
  </si>
  <si>
    <t>EUROTOTAL COMP</t>
  </si>
  <si>
    <t>FRIGOTEHNICA</t>
  </si>
  <si>
    <t>HEMAT ROM</t>
  </si>
  <si>
    <t>MATERIALE</t>
  </si>
  <si>
    <t>PESTARI SERVICII</t>
  </si>
  <si>
    <t>IBERIA COM</t>
  </si>
  <si>
    <t>INFO WORLD</t>
  </si>
  <si>
    <t>LABORATOARELE BIOCLINICA</t>
  </si>
  <si>
    <t>LINDE GAZ</t>
  </si>
  <si>
    <t>MARIMARK IMPEX</t>
  </si>
  <si>
    <t>MELOPEEA</t>
  </si>
  <si>
    <t>PROFESIONAL BUSINESS</t>
  </si>
  <si>
    <t>SOFTEH PLUS</t>
  </si>
  <si>
    <t>TEHNO</t>
  </si>
  <si>
    <t>TEHNOMED SERVICE</t>
  </si>
  <si>
    <t>TOTAL CERBER</t>
  </si>
  <si>
    <t>ACCENT MEDIA</t>
  </si>
  <si>
    <t>ALTEX ROMANIA</t>
  </si>
  <si>
    <t>D7C REAL SOLUTIONS</t>
  </si>
  <si>
    <t>EUROSTING</t>
  </si>
  <si>
    <t>FGD AZETINVEST</t>
  </si>
  <si>
    <t>HIBRID</t>
  </si>
  <si>
    <t>IAHIM ARI</t>
  </si>
  <si>
    <t>SPYSHOP</t>
  </si>
  <si>
    <t>TARGET POINT</t>
  </si>
  <si>
    <t>UMBRELLA INTELIGENCE</t>
  </si>
  <si>
    <t>CONSILIUL LOCAL SERVICIU APA</t>
  </si>
  <si>
    <t>RER SUD</t>
  </si>
  <si>
    <t>SALUBRITATE ECOLOGICA</t>
  </si>
  <si>
    <t>STERICYCLE ROMANIA</t>
  </si>
  <si>
    <t xml:space="preserve">APA </t>
  </si>
  <si>
    <t>SALUBRITATE</t>
  </si>
  <si>
    <t>OMV PETROM MARKETING</t>
  </si>
  <si>
    <t>CARBURANTI</t>
  </si>
  <si>
    <t>SMART CASUAL</t>
  </si>
  <si>
    <t>BIO HYGIENE</t>
  </si>
  <si>
    <t>MEDISAN COM</t>
  </si>
  <si>
    <t>DEZINFECTANTI</t>
  </si>
  <si>
    <t>FURNITURI</t>
  </si>
  <si>
    <t>COM SERVICE</t>
  </si>
  <si>
    <t>CRIS CONSTANT</t>
  </si>
  <si>
    <t>DANY CRIS 93</t>
  </si>
  <si>
    <t>APRO COM</t>
  </si>
  <si>
    <t>BOROMIR IND</t>
  </si>
  <si>
    <t>COREX</t>
  </si>
  <si>
    <t>DA SILVA</t>
  </si>
  <si>
    <t>MERIDIAN AGROIMND</t>
  </si>
  <si>
    <t>NISARA</t>
  </si>
  <si>
    <t>SALTEMPO</t>
  </si>
  <si>
    <t>ALIMENTE</t>
  </si>
  <si>
    <t>ROX GAZ</t>
  </si>
  <si>
    <t>PLURAL MEDICAL</t>
  </si>
  <si>
    <t>BILANCIA</t>
  </si>
  <si>
    <t>CO&amp;CO CONSUMER</t>
  </si>
  <si>
    <t>TURKROM</t>
  </si>
  <si>
    <t>CLINI LAB</t>
  </si>
  <si>
    <t>EPRUBETA FARM</t>
  </si>
  <si>
    <t>GYMED OXIGEN</t>
  </si>
  <si>
    <t>NOVA GROUP INVESTMENT</t>
  </si>
  <si>
    <t>NOVAINTERMED</t>
  </si>
  <si>
    <t>ATENEUM</t>
  </si>
  <si>
    <t>EUROPHARM HOLDING</t>
  </si>
  <si>
    <t>MEDICOM</t>
  </si>
  <si>
    <t xml:space="preserve">ALLIANCE HEALTCHARE </t>
  </si>
  <si>
    <t>BIOEEL</t>
  </si>
  <si>
    <t>CM UNIFARM</t>
  </si>
  <si>
    <t>DONA LOGISTICA</t>
  </si>
  <si>
    <t>FARMACEUTICA REMEDIA</t>
  </si>
  <si>
    <t>CRIO 2</t>
  </si>
  <si>
    <t>COMBUSTIBIL</t>
  </si>
  <si>
    <t>MIJLOACE FIXE</t>
  </si>
  <si>
    <t xml:space="preserve"> AUTORIZATIE CONSTRUCTIE</t>
  </si>
  <si>
    <t>MATERIALE CURATENIE</t>
  </si>
  <si>
    <t>MATERIALE SANITARE</t>
  </si>
  <si>
    <t>MEDICAMENTE</t>
  </si>
  <si>
    <t>FARMEXIM</t>
  </si>
  <si>
    <t>FELSIN FARM</t>
  </si>
  <si>
    <t>FILDAS TRADING</t>
  </si>
  <si>
    <t>HEPITES FARM</t>
  </si>
  <si>
    <t>IMECO</t>
  </si>
  <si>
    <t>MEDIPLUS EXIM</t>
  </si>
  <si>
    <t>ND PHARMA</t>
  </si>
  <si>
    <t>PHARMA AHEAD</t>
  </si>
  <si>
    <t>PHARMAFARM</t>
  </si>
  <si>
    <t>ROMASTRU TRADING</t>
  </si>
  <si>
    <t>SERMEDIC</t>
  </si>
  <si>
    <t>RODOMAR INTERNATIONAL</t>
  </si>
  <si>
    <t>TV SAT 2002</t>
  </si>
  <si>
    <t>AVANT MARIS MEDICAL</t>
  </si>
  <si>
    <t>ALPHA BRIO MEDICAL</t>
  </si>
  <si>
    <t>ALPHA NED</t>
  </si>
  <si>
    <t>LIMAS GROUP</t>
  </si>
  <si>
    <t>LUAN VISION</t>
  </si>
  <si>
    <t>PROMETEU FORMPROF</t>
  </si>
  <si>
    <t>TZMO ROMANIA</t>
  </si>
  <si>
    <t>DDS DIAGNOSTICA</t>
  </si>
  <si>
    <t>NOBIS LABORDIAGNOSTICCA</t>
  </si>
  <si>
    <t>VITRO MED</t>
  </si>
  <si>
    <t>ALICIP AUTO</t>
  </si>
  <si>
    <t>IAHIM ARI TERM</t>
  </si>
  <si>
    <t>SPEED CONSTRUCT</t>
  </si>
  <si>
    <t>TOTALO HDO PROFESIONALE</t>
  </si>
  <si>
    <t>APELE ROMANE</t>
  </si>
  <si>
    <t>AIR LIQUIDE</t>
  </si>
  <si>
    <t>APSAP</t>
  </si>
  <si>
    <t>IDM DIANMIC</t>
  </si>
  <si>
    <t>PIESE AUTO</t>
  </si>
  <si>
    <t>CURSURI PERFECTIONARE</t>
  </si>
  <si>
    <t>MATERIALE PROTECTIA MUNCII</t>
  </si>
  <si>
    <t>REACTIVI LABORATOR</t>
  </si>
  <si>
    <t>REPARATII CURENTE</t>
  </si>
  <si>
    <t>LICENTE</t>
  </si>
  <si>
    <t>DEPLASARI</t>
  </si>
  <si>
    <t>PLUS CONF MOB</t>
  </si>
  <si>
    <t>ASOCIATIA DE ACREDITARE</t>
  </si>
  <si>
    <t>CERTISIGN</t>
  </si>
  <si>
    <t>FARMAVET</t>
  </si>
  <si>
    <t>PROFESIONAL BUSSINESS</t>
  </si>
  <si>
    <t>TINMAR ENERGY</t>
  </si>
  <si>
    <t>SPITALUL JUDETEAN</t>
  </si>
  <si>
    <t>AC RAD MEDICAL CONSULT SERV</t>
  </si>
  <si>
    <t>PROTECTIA MUNCII</t>
  </si>
  <si>
    <t>TELEKOM</t>
  </si>
  <si>
    <t>DIGISIGN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</si>
</sst>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28">
      <selection activeCell="C52" sqref="C52:D53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85" t="s">
        <v>10</v>
      </c>
      <c r="B4" s="85"/>
      <c r="C4" s="85"/>
      <c r="D4" s="85"/>
    </row>
    <row r="5" spans="1:4" ht="15.75">
      <c r="A5" s="85" t="s">
        <v>11</v>
      </c>
      <c r="B5" s="85"/>
      <c r="C5" s="85"/>
      <c r="D5" s="85"/>
    </row>
    <row r="11" spans="1:4" ht="12.75">
      <c r="A11" s="95" t="s">
        <v>0</v>
      </c>
      <c r="B11" s="95" t="s">
        <v>1</v>
      </c>
      <c r="C11" s="100" t="s">
        <v>2</v>
      </c>
      <c r="D11" s="100" t="s">
        <v>3</v>
      </c>
    </row>
    <row r="12" spans="1:4" ht="12.75">
      <c r="A12" s="96"/>
      <c r="B12" s="98"/>
      <c r="C12" s="101"/>
      <c r="D12" s="101"/>
    </row>
    <row r="13" spans="1:4" ht="12.75">
      <c r="A13" s="97"/>
      <c r="B13" s="99"/>
      <c r="C13" s="102"/>
      <c r="D13" s="102"/>
    </row>
    <row r="14" spans="1:4" ht="15.75" customHeight="1">
      <c r="A14" s="87" t="s">
        <v>4</v>
      </c>
      <c r="B14" s="89">
        <f>B16</f>
        <v>0</v>
      </c>
      <c r="C14" s="91"/>
      <c r="D14" s="91"/>
    </row>
    <row r="15" spans="1:4" ht="12.75">
      <c r="A15" s="88"/>
      <c r="B15" s="90"/>
      <c r="C15" s="92"/>
      <c r="D15" s="9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87" t="s">
        <v>5</v>
      </c>
      <c r="B23" s="89">
        <f>B25+B26+B27+B28+B29+B30+B31+B32</f>
        <v>0</v>
      </c>
      <c r="C23" s="91"/>
      <c r="D23" s="91"/>
    </row>
    <row r="24" spans="1:4" ht="12.75">
      <c r="A24" s="88"/>
      <c r="B24" s="90"/>
      <c r="C24" s="92"/>
      <c r="D24" s="92"/>
    </row>
    <row r="25" spans="1:4" ht="15.75">
      <c r="A25" s="23"/>
      <c r="B25" s="17"/>
      <c r="C25" s="55"/>
      <c r="D25" s="55"/>
    </row>
    <row r="26" spans="1:4" ht="15.75">
      <c r="A26" s="23"/>
      <c r="B26" s="17"/>
      <c r="C26" s="7"/>
      <c r="D26" s="55"/>
    </row>
    <row r="27" spans="1:4" ht="15.75">
      <c r="A27" s="23"/>
      <c r="B27" s="17"/>
      <c r="C27" s="55"/>
      <c r="D27" s="55"/>
    </row>
    <row r="28" spans="1:4" ht="15.75">
      <c r="A28" s="23"/>
      <c r="B28" s="17"/>
      <c r="C28" s="7"/>
      <c r="D28" s="1"/>
    </row>
    <row r="29" spans="1:4" ht="15.75">
      <c r="A29" s="23"/>
      <c r="B29" s="17"/>
      <c r="C29" s="7"/>
      <c r="D29" s="1"/>
    </row>
    <row r="30" spans="1:4" ht="15.75">
      <c r="A30" s="23"/>
      <c r="B30" s="17"/>
      <c r="C30" s="7"/>
      <c r="D30" s="1"/>
    </row>
    <row r="31" spans="1:4" ht="15.75">
      <c r="A31" s="23"/>
      <c r="B31" s="17"/>
      <c r="C31" s="7"/>
      <c r="D31" s="1"/>
    </row>
    <row r="32" spans="1:4" ht="15.75">
      <c r="A32" s="23"/>
      <c r="B32" s="17"/>
      <c r="C32" s="7"/>
      <c r="D32" s="1"/>
    </row>
    <row r="33" spans="1:4" ht="12.75">
      <c r="A33" s="1"/>
      <c r="B33" s="37"/>
      <c r="C33" s="7"/>
      <c r="D33" s="1"/>
    </row>
    <row r="34" spans="1:4" ht="12.75">
      <c r="A34" s="1"/>
      <c r="B34" s="21"/>
      <c r="C34" s="7"/>
      <c r="D34" s="1"/>
    </row>
    <row r="35" spans="1:4" ht="12.75">
      <c r="A35" s="1"/>
      <c r="B35" s="21"/>
      <c r="C35" s="44"/>
      <c r="D35" s="1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8" customHeight="1">
      <c r="A42" s="93" t="s">
        <v>6</v>
      </c>
      <c r="B42" s="89">
        <v>0</v>
      </c>
      <c r="C42" s="91"/>
      <c r="D42" s="91"/>
    </row>
    <row r="43" spans="1:4" ht="15.75" customHeight="1">
      <c r="A43" s="94"/>
      <c r="B43" s="90"/>
      <c r="C43" s="92"/>
      <c r="D43" s="9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87" t="s">
        <v>7</v>
      </c>
      <c r="B50" s="89">
        <f>B52+B53</f>
        <v>0</v>
      </c>
      <c r="C50" s="91"/>
      <c r="D50" s="91"/>
    </row>
    <row r="51" spans="1:4" ht="12.75">
      <c r="A51" s="88"/>
      <c r="B51" s="90"/>
      <c r="C51" s="92"/>
      <c r="D51" s="9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12</v>
      </c>
      <c r="B56" s="10">
        <f>B14+B23+B42+B50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5" t="s">
        <v>9</v>
      </c>
      <c r="D59" s="85"/>
    </row>
    <row r="60" spans="1:4" ht="15.75">
      <c r="A60" s="4" t="s">
        <v>31</v>
      </c>
      <c r="B60" s="3"/>
      <c r="C60" s="86" t="s">
        <v>28</v>
      </c>
      <c r="D60" s="86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5" t="s">
        <v>23</v>
      </c>
      <c r="D64" s="85"/>
    </row>
    <row r="65" spans="2:4" ht="15.75">
      <c r="B65" s="3"/>
      <c r="C65" s="85" t="s">
        <v>24</v>
      </c>
      <c r="D65" s="85"/>
    </row>
  </sheetData>
  <mergeCells count="26">
    <mergeCell ref="C64:D64"/>
    <mergeCell ref="C65:D65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C59:D59"/>
    <mergeCell ref="C60:D60"/>
    <mergeCell ref="A50:A51"/>
    <mergeCell ref="B50:B51"/>
    <mergeCell ref="C50:C51"/>
    <mergeCell ref="D50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4">
      <selection activeCell="B18" sqref="B18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B17+B18+B19+B20</f>
        <v>490944</v>
      </c>
      <c r="C15" s="91"/>
      <c r="D15" s="91"/>
    </row>
    <row r="16" spans="1:4" ht="12.75">
      <c r="A16" s="88"/>
      <c r="B16" s="90"/>
      <c r="C16" s="92"/>
      <c r="D16" s="92"/>
    </row>
    <row r="17" spans="1:4" ht="16.5" customHeight="1">
      <c r="A17" s="1"/>
      <c r="B17" s="21">
        <v>490944</v>
      </c>
      <c r="C17" s="20" t="s">
        <v>21</v>
      </c>
      <c r="D17" s="20" t="s">
        <v>58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1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87" t="s">
        <v>5</v>
      </c>
      <c r="B21" s="109">
        <f>SUM(B23:B133)</f>
        <v>5175.84</v>
      </c>
      <c r="C21" s="111"/>
      <c r="D21" s="91"/>
      <c r="E21" s="19"/>
    </row>
    <row r="22" spans="1:5" ht="12.75" customHeight="1">
      <c r="A22" s="88"/>
      <c r="B22" s="110"/>
      <c r="C22" s="112"/>
      <c r="D22" s="92"/>
      <c r="E22" s="19"/>
    </row>
    <row r="23" spans="1:5" ht="12.75" customHeight="1">
      <c r="A23" s="23"/>
      <c r="B23" s="21">
        <v>5060</v>
      </c>
      <c r="C23" s="44" t="s">
        <v>38</v>
      </c>
      <c r="D23" s="18" t="s">
        <v>46</v>
      </c>
      <c r="E23" s="19"/>
    </row>
    <row r="24" spans="1:5" ht="12.75" customHeight="1">
      <c r="A24" s="23"/>
      <c r="B24" s="21">
        <v>115.84</v>
      </c>
      <c r="C24" s="44" t="s">
        <v>57</v>
      </c>
      <c r="D24" s="18" t="s">
        <v>32</v>
      </c>
      <c r="E24" s="19"/>
    </row>
    <row r="25" spans="1:5" ht="12.75" customHeight="1">
      <c r="A25" s="23"/>
      <c r="B25" s="69"/>
      <c r="C25" s="65"/>
      <c r="D25" s="65"/>
      <c r="E25" s="19"/>
    </row>
    <row r="26" spans="1:5" ht="12.75" customHeight="1">
      <c r="A26" s="23"/>
      <c r="B26" s="69"/>
      <c r="C26" s="65"/>
      <c r="D26" s="65"/>
      <c r="E26" s="19"/>
    </row>
    <row r="27" spans="1:5" ht="12.75" customHeight="1">
      <c r="A27" s="23"/>
      <c r="B27" s="69"/>
      <c r="C27" s="65"/>
      <c r="D27" s="65"/>
      <c r="E27" s="19"/>
    </row>
    <row r="28" spans="1:5" ht="12.75" customHeight="1">
      <c r="A28" s="23"/>
      <c r="B28" s="69"/>
      <c r="C28" s="65"/>
      <c r="D28" s="65"/>
      <c r="E28" s="19"/>
    </row>
    <row r="29" spans="1:5" ht="12.75" customHeight="1">
      <c r="A29" s="23"/>
      <c r="B29" s="69"/>
      <c r="C29" s="65"/>
      <c r="D29" s="65"/>
      <c r="E29" s="19"/>
    </row>
    <row r="30" spans="1:5" ht="12.75" customHeight="1">
      <c r="A30" s="23"/>
      <c r="B30" s="69"/>
      <c r="C30" s="65"/>
      <c r="D30" s="65"/>
      <c r="E30" s="19"/>
    </row>
    <row r="31" spans="1:5" ht="12.75" customHeight="1">
      <c r="A31" s="23"/>
      <c r="B31" s="69"/>
      <c r="C31" s="65"/>
      <c r="D31" s="65"/>
      <c r="E31" s="19"/>
    </row>
    <row r="32" spans="1:5" ht="12.75" customHeight="1">
      <c r="A32" s="23"/>
      <c r="B32" s="69"/>
      <c r="C32" s="65"/>
      <c r="D32" s="65"/>
      <c r="E32" s="19"/>
    </row>
    <row r="33" spans="1:5" ht="12.75" customHeight="1">
      <c r="A33" s="23"/>
      <c r="B33" s="69"/>
      <c r="C33" s="65"/>
      <c r="D33" s="65"/>
      <c r="E33" s="19"/>
    </row>
    <row r="34" spans="1:5" ht="12.75" customHeight="1">
      <c r="A34" s="23"/>
      <c r="B34" s="69"/>
      <c r="C34" s="65"/>
      <c r="D34" s="65"/>
      <c r="E34" s="19"/>
    </row>
    <row r="35" spans="1:5" ht="12.75" customHeight="1">
      <c r="A35" s="23"/>
      <c r="B35" s="69"/>
      <c r="C35" s="65"/>
      <c r="D35" s="65"/>
      <c r="E35" s="19"/>
    </row>
    <row r="36" spans="1:5" ht="12.75" customHeight="1">
      <c r="A36" s="23"/>
      <c r="B36" s="69"/>
      <c r="C36" s="65"/>
      <c r="D36" s="65"/>
      <c r="E36" s="19"/>
    </row>
    <row r="37" spans="1:5" ht="12.75" customHeight="1">
      <c r="A37" s="23"/>
      <c r="B37" s="69"/>
      <c r="C37" s="65"/>
      <c r="D37" s="65"/>
      <c r="E37" s="19"/>
    </row>
    <row r="38" spans="1:5" ht="12.75" customHeight="1">
      <c r="A38" s="23"/>
      <c r="B38" s="69"/>
      <c r="C38" s="65"/>
      <c r="D38" s="65"/>
      <c r="E38" s="19"/>
    </row>
    <row r="39" spans="1:5" ht="12.75" customHeight="1">
      <c r="A39" s="23"/>
      <c r="B39" s="69"/>
      <c r="C39" s="65"/>
      <c r="D39" s="65"/>
      <c r="E39" s="19"/>
    </row>
    <row r="40" spans="1:5" ht="12.75" customHeight="1">
      <c r="A40" s="23"/>
      <c r="B40" s="69"/>
      <c r="C40" s="65"/>
      <c r="D40" s="65"/>
      <c r="E40" s="19"/>
    </row>
    <row r="41" spans="1:5" ht="12.75" customHeight="1">
      <c r="A41" s="23"/>
      <c r="B41" s="69"/>
      <c r="C41" s="65"/>
      <c r="D41" s="65"/>
      <c r="E41" s="19"/>
    </row>
    <row r="42" spans="1:5" ht="12.75" customHeight="1">
      <c r="A42" s="23"/>
      <c r="B42" s="69"/>
      <c r="C42" s="65"/>
      <c r="D42" s="65"/>
      <c r="E42" s="19"/>
    </row>
    <row r="43" spans="1:5" ht="12.75" customHeight="1">
      <c r="A43" s="23"/>
      <c r="B43" s="69"/>
      <c r="C43" s="65"/>
      <c r="D43" s="65"/>
      <c r="E43" s="19"/>
    </row>
    <row r="44" spans="1:5" ht="12.75" customHeight="1">
      <c r="A44" s="23"/>
      <c r="B44" s="69"/>
      <c r="C44" s="65"/>
      <c r="D44" s="65"/>
      <c r="E44" s="19"/>
    </row>
    <row r="45" spans="1:5" ht="12.75" customHeight="1">
      <c r="A45" s="23"/>
      <c r="B45" s="69"/>
      <c r="C45" s="65"/>
      <c r="D45" s="65"/>
      <c r="E45" s="19"/>
    </row>
    <row r="46" spans="1:5" ht="12.75" customHeight="1">
      <c r="A46" s="23"/>
      <c r="B46" s="69"/>
      <c r="C46" s="65"/>
      <c r="D46" s="65"/>
      <c r="E46" s="19"/>
    </row>
    <row r="47" spans="1:5" ht="12.75" customHeight="1">
      <c r="A47" s="23"/>
      <c r="B47" s="69"/>
      <c r="C47" s="65"/>
      <c r="D47" s="65"/>
      <c r="E47" s="19"/>
    </row>
    <row r="48" spans="1:5" ht="12.75" customHeight="1">
      <c r="A48" s="23"/>
      <c r="B48" s="69"/>
      <c r="C48" s="65"/>
      <c r="D48" s="65"/>
      <c r="E48" s="19"/>
    </row>
    <row r="49" spans="1:5" ht="12.75" customHeight="1">
      <c r="A49" s="23"/>
      <c r="B49" s="69"/>
      <c r="C49" s="65"/>
      <c r="D49" s="65"/>
      <c r="E49" s="19"/>
    </row>
    <row r="50" spans="1:5" ht="12.75" customHeight="1">
      <c r="A50" s="23"/>
      <c r="B50" s="69"/>
      <c r="C50" s="65"/>
      <c r="D50" s="65"/>
      <c r="E50" s="19"/>
    </row>
    <row r="51" spans="1:5" ht="12.75" customHeight="1">
      <c r="A51" s="23"/>
      <c r="B51" s="69"/>
      <c r="C51" s="65"/>
      <c r="D51" s="65"/>
      <c r="E51" s="19"/>
    </row>
    <row r="52" spans="1:5" ht="12.75" customHeight="1">
      <c r="A52" s="23"/>
      <c r="B52" s="69"/>
      <c r="C52" s="65"/>
      <c r="D52" s="65"/>
      <c r="E52" s="19"/>
    </row>
    <row r="53" spans="1:5" ht="12.75" customHeight="1">
      <c r="A53" s="23"/>
      <c r="B53" s="69"/>
      <c r="C53" s="65"/>
      <c r="D53" s="65"/>
      <c r="E53" s="19"/>
    </row>
    <row r="54" spans="1:5" ht="12.75" customHeight="1">
      <c r="A54" s="23"/>
      <c r="B54" s="69"/>
      <c r="C54" s="65"/>
      <c r="D54" s="65"/>
      <c r="E54" s="19"/>
    </row>
    <row r="55" spans="1:5" ht="12.75" customHeight="1">
      <c r="A55" s="23"/>
      <c r="B55" s="69"/>
      <c r="C55" s="65"/>
      <c r="D55" s="65"/>
      <c r="E55" s="19"/>
    </row>
    <row r="56" spans="1:5" ht="12.75" customHeight="1">
      <c r="A56" s="23"/>
      <c r="B56" s="69"/>
      <c r="C56" s="65"/>
      <c r="D56" s="65"/>
      <c r="E56" s="19"/>
    </row>
    <row r="57" spans="1:5" ht="12.75" customHeight="1">
      <c r="A57" s="23"/>
      <c r="B57" s="69"/>
      <c r="C57" s="65"/>
      <c r="D57" s="65"/>
      <c r="E57" s="19"/>
    </row>
    <row r="58" spans="1:5" ht="12.75" customHeight="1">
      <c r="A58" s="23"/>
      <c r="B58" s="69"/>
      <c r="C58" s="65"/>
      <c r="D58" s="65"/>
      <c r="E58" s="19"/>
    </row>
    <row r="59" spans="1:5" ht="12.75">
      <c r="A59" s="1"/>
      <c r="B59" s="70"/>
      <c r="C59" s="68"/>
      <c r="D59" s="65"/>
      <c r="E59" s="19"/>
    </row>
    <row r="60" spans="1:5" ht="12.75">
      <c r="A60" s="1"/>
      <c r="B60" s="70"/>
      <c r="C60" s="68"/>
      <c r="D60" s="65"/>
      <c r="E60" s="19"/>
    </row>
    <row r="61" spans="1:5" ht="12.75">
      <c r="A61" s="1"/>
      <c r="B61" s="71"/>
      <c r="C61" s="68"/>
      <c r="D61" s="65"/>
      <c r="E61" s="19"/>
    </row>
    <row r="62" spans="1:5" ht="12.75">
      <c r="A62" s="1"/>
      <c r="B62" s="71"/>
      <c r="C62" s="68"/>
      <c r="D62" s="65"/>
      <c r="E62" s="19"/>
    </row>
    <row r="63" spans="1:5" ht="12.75">
      <c r="A63" s="1"/>
      <c r="B63" s="71"/>
      <c r="C63" s="68"/>
      <c r="D63" s="65"/>
      <c r="E63" s="19"/>
    </row>
    <row r="64" spans="1:5" ht="12.75">
      <c r="A64" s="1"/>
      <c r="B64" s="71"/>
      <c r="C64" s="68"/>
      <c r="D64" s="65"/>
      <c r="E64" s="19"/>
    </row>
    <row r="65" spans="1:5" ht="12.75">
      <c r="A65" s="1"/>
      <c r="B65" s="71"/>
      <c r="C65" s="68"/>
      <c r="D65" s="65"/>
      <c r="E65" s="19"/>
    </row>
    <row r="66" spans="1:5" ht="12.75">
      <c r="A66" s="1"/>
      <c r="B66" s="71"/>
      <c r="C66" s="68"/>
      <c r="D66" s="65"/>
      <c r="E66" s="19"/>
    </row>
    <row r="67" spans="1:5" ht="12.75">
      <c r="A67" s="1"/>
      <c r="B67" s="71"/>
      <c r="C67" s="68"/>
      <c r="D67" s="65"/>
      <c r="E67" s="19"/>
    </row>
    <row r="68" spans="1:5" ht="12.75">
      <c r="A68" s="1"/>
      <c r="B68" s="71"/>
      <c r="C68" s="68"/>
      <c r="D68" s="65"/>
      <c r="E68" s="19"/>
    </row>
    <row r="69" spans="1:5" ht="12.75">
      <c r="A69" s="1"/>
      <c r="B69" s="71"/>
      <c r="C69" s="68"/>
      <c r="D69" s="65"/>
      <c r="E69" s="19"/>
    </row>
    <row r="70" spans="1:5" ht="12.75">
      <c r="A70" s="1"/>
      <c r="B70" s="71"/>
      <c r="C70" s="68"/>
      <c r="D70" s="65"/>
      <c r="E70" s="19"/>
    </row>
    <row r="71" spans="1:5" ht="12.75">
      <c r="A71" s="1"/>
      <c r="B71" s="71"/>
      <c r="C71" s="68"/>
      <c r="D71" s="65"/>
      <c r="E71" s="19"/>
    </row>
    <row r="72" spans="1:5" ht="12.75">
      <c r="A72" s="1"/>
      <c r="B72" s="71"/>
      <c r="C72" s="68"/>
      <c r="D72" s="65"/>
      <c r="E72" s="19"/>
    </row>
    <row r="73" spans="1:5" ht="12.75">
      <c r="A73" s="1"/>
      <c r="B73" s="71"/>
      <c r="C73" s="68"/>
      <c r="D73" s="65"/>
      <c r="E73" s="19"/>
    </row>
    <row r="74" spans="1:5" ht="12.75">
      <c r="A74" s="1"/>
      <c r="B74" s="71"/>
      <c r="C74" s="68"/>
      <c r="D74" s="65"/>
      <c r="E74" s="19"/>
    </row>
    <row r="75" spans="1:5" ht="12.75">
      <c r="A75" s="1"/>
      <c r="B75" s="71"/>
      <c r="C75" s="68"/>
      <c r="D75" s="65"/>
      <c r="E75" s="19"/>
    </row>
    <row r="76" spans="1:5" ht="12.75">
      <c r="A76" s="1"/>
      <c r="B76" s="71"/>
      <c r="C76" s="68"/>
      <c r="D76" s="68"/>
      <c r="E76" s="19"/>
    </row>
    <row r="77" spans="1:5" ht="12.75">
      <c r="A77" s="1"/>
      <c r="B77" s="71"/>
      <c r="C77" s="68"/>
      <c r="D77" s="68"/>
      <c r="E77" s="19"/>
    </row>
    <row r="78" spans="1:5" ht="12.75">
      <c r="A78" s="1"/>
      <c r="B78" s="71"/>
      <c r="C78" s="68"/>
      <c r="D78" s="68"/>
      <c r="E78" s="19"/>
    </row>
    <row r="79" spans="1:5" ht="12.75">
      <c r="A79" s="1"/>
      <c r="B79" s="71"/>
      <c r="C79" s="68"/>
      <c r="D79" s="68"/>
      <c r="E79" s="19"/>
    </row>
    <row r="80" spans="1:5" ht="12.75">
      <c r="A80" s="1"/>
      <c r="B80" s="71"/>
      <c r="C80" s="68"/>
      <c r="D80" s="68"/>
      <c r="E80" s="19"/>
    </row>
    <row r="81" spans="1:5" ht="12.75">
      <c r="A81" s="1"/>
      <c r="B81" s="71"/>
      <c r="C81" s="68"/>
      <c r="D81" s="68"/>
      <c r="E81" s="19"/>
    </row>
    <row r="82" spans="1:5" ht="12.75">
      <c r="A82" s="1"/>
      <c r="B82" s="71"/>
      <c r="C82" s="68"/>
      <c r="D82" s="14"/>
      <c r="E82" s="19"/>
    </row>
    <row r="83" spans="1:5" ht="12.75">
      <c r="A83" s="1"/>
      <c r="B83" s="71"/>
      <c r="C83" s="68"/>
      <c r="D83" s="14"/>
      <c r="E83" s="19"/>
    </row>
    <row r="84" spans="1:5" ht="12.75">
      <c r="A84" s="1"/>
      <c r="B84" s="74"/>
      <c r="C84" s="68"/>
      <c r="D84" s="14"/>
      <c r="E84" s="19"/>
    </row>
    <row r="85" spans="1:5" ht="12.75">
      <c r="A85" s="1"/>
      <c r="B85" s="74"/>
      <c r="C85" s="68"/>
      <c r="D85" s="14"/>
      <c r="E85" s="19"/>
    </row>
    <row r="86" spans="1:5" ht="12.75">
      <c r="A86" s="1"/>
      <c r="B86" s="74"/>
      <c r="C86" s="68"/>
      <c r="D86" s="14"/>
      <c r="E86" s="19"/>
    </row>
    <row r="87" spans="1:5" ht="12.75">
      <c r="A87" s="1"/>
      <c r="B87" s="74"/>
      <c r="C87" s="68"/>
      <c r="D87" s="14"/>
      <c r="E87" s="19"/>
    </row>
    <row r="88" spans="1:5" ht="12.75">
      <c r="A88" s="1"/>
      <c r="B88" s="74"/>
      <c r="C88" s="68"/>
      <c r="D88" s="14"/>
      <c r="E88" s="19"/>
    </row>
    <row r="89" spans="1:5" ht="12.75">
      <c r="A89" s="1"/>
      <c r="B89" s="74"/>
      <c r="C89" s="68"/>
      <c r="D89" s="14"/>
      <c r="E89" s="19"/>
    </row>
    <row r="90" spans="1:5" ht="12.75">
      <c r="A90" s="1"/>
      <c r="B90" s="74"/>
      <c r="C90" s="68"/>
      <c r="D90" s="14"/>
      <c r="E90" s="19"/>
    </row>
    <row r="91" spans="1:5" ht="12.75">
      <c r="A91" s="1"/>
      <c r="B91" s="74"/>
      <c r="C91" s="68"/>
      <c r="D91" s="14"/>
      <c r="E91" s="19"/>
    </row>
    <row r="92" spans="1:5" ht="12.75">
      <c r="A92" s="1"/>
      <c r="B92" s="74"/>
      <c r="C92" s="68"/>
      <c r="D92" s="14"/>
      <c r="E92" s="19"/>
    </row>
    <row r="93" spans="1:5" ht="12.75">
      <c r="A93" s="1"/>
      <c r="B93" s="74"/>
      <c r="C93" s="68"/>
      <c r="D93" s="14"/>
      <c r="E93" s="19"/>
    </row>
    <row r="94" spans="1:5" ht="12.75">
      <c r="A94" s="1"/>
      <c r="B94" s="74"/>
      <c r="C94" s="68"/>
      <c r="D94" s="14"/>
      <c r="E94" s="19"/>
    </row>
    <row r="95" spans="1:5" ht="12.75">
      <c r="A95" s="1"/>
      <c r="B95" s="74"/>
      <c r="C95" s="68"/>
      <c r="D95" s="14"/>
      <c r="E95" s="19"/>
    </row>
    <row r="96" spans="1:5" ht="12.75">
      <c r="A96" s="1"/>
      <c r="B96" s="74"/>
      <c r="C96" s="68"/>
      <c r="D96" s="14"/>
      <c r="E96" s="19"/>
    </row>
    <row r="97" spans="1:5" ht="12.75">
      <c r="A97" s="1"/>
      <c r="B97" s="74"/>
      <c r="C97" s="68"/>
      <c r="D97" s="14"/>
      <c r="E97" s="19"/>
    </row>
    <row r="98" spans="1:5" ht="12.75">
      <c r="A98" s="1"/>
      <c r="B98" s="74"/>
      <c r="C98" s="68"/>
      <c r="D98" s="14"/>
      <c r="E98" s="19"/>
    </row>
    <row r="99" spans="1:5" ht="12.75">
      <c r="A99" s="1"/>
      <c r="B99" s="74"/>
      <c r="C99" s="68"/>
      <c r="D99" s="14"/>
      <c r="E99" s="19"/>
    </row>
    <row r="100" spans="1:5" ht="12.75">
      <c r="A100" s="1"/>
      <c r="B100" s="74"/>
      <c r="C100" s="68"/>
      <c r="D100" s="14"/>
      <c r="E100" s="19"/>
    </row>
    <row r="101" spans="1:5" ht="12.75">
      <c r="A101" s="1"/>
      <c r="B101" s="74"/>
      <c r="C101" s="68"/>
      <c r="D101" s="14"/>
      <c r="E101" s="19"/>
    </row>
    <row r="102" spans="1:5" ht="12.75">
      <c r="A102" s="1"/>
      <c r="B102" s="74"/>
      <c r="C102" s="68"/>
      <c r="D102" s="14"/>
      <c r="E102" s="19"/>
    </row>
    <row r="103" spans="1:5" ht="12.75">
      <c r="A103" s="1"/>
      <c r="B103" s="74"/>
      <c r="C103" s="68"/>
      <c r="D103" s="14"/>
      <c r="E103" s="19"/>
    </row>
    <row r="104" spans="1:5" ht="12.75">
      <c r="A104" s="1"/>
      <c r="B104" s="74"/>
      <c r="C104" s="68"/>
      <c r="D104" s="14"/>
      <c r="E104" s="19"/>
    </row>
    <row r="105" spans="1:5" ht="12.75">
      <c r="A105" s="1"/>
      <c r="B105" s="74"/>
      <c r="C105" s="68"/>
      <c r="D105" s="14"/>
      <c r="E105" s="19"/>
    </row>
    <row r="106" spans="1:5" ht="12.75">
      <c r="A106" s="1"/>
      <c r="B106" s="74"/>
      <c r="C106" s="68"/>
      <c r="D106" s="14"/>
      <c r="E106" s="19"/>
    </row>
    <row r="107" spans="1:5" ht="12.75">
      <c r="A107" s="1"/>
      <c r="B107" s="74"/>
      <c r="C107" s="68"/>
      <c r="D107" s="14"/>
      <c r="E107" s="19"/>
    </row>
    <row r="108" spans="1:5" ht="12.75">
      <c r="A108" s="1"/>
      <c r="B108" s="74"/>
      <c r="C108" s="68"/>
      <c r="D108" s="14"/>
      <c r="E108" s="19"/>
    </row>
    <row r="109" spans="1:5" ht="12.75">
      <c r="A109" s="1"/>
      <c r="B109" s="74"/>
      <c r="C109" s="68"/>
      <c r="D109" s="14"/>
      <c r="E109" s="19"/>
    </row>
    <row r="110" spans="1:5" ht="12.75">
      <c r="A110" s="1"/>
      <c r="B110" s="74"/>
      <c r="C110" s="68"/>
      <c r="D110" s="14"/>
      <c r="E110" s="19"/>
    </row>
    <row r="111" spans="1:5" ht="12.75">
      <c r="A111" s="1"/>
      <c r="B111" s="74"/>
      <c r="C111" s="68"/>
      <c r="D111" s="14"/>
      <c r="E111" s="19"/>
    </row>
    <row r="112" spans="1:5" ht="12.75">
      <c r="A112" s="1"/>
      <c r="B112" s="74"/>
      <c r="C112" s="68"/>
      <c r="D112" s="14"/>
      <c r="E112" s="19"/>
    </row>
    <row r="113" spans="1:5" ht="12.75">
      <c r="A113" s="1"/>
      <c r="B113" s="74"/>
      <c r="C113" s="68"/>
      <c r="D113" s="14"/>
      <c r="E113" s="19"/>
    </row>
    <row r="114" spans="1:5" ht="12.75">
      <c r="A114" s="1"/>
      <c r="B114" s="74"/>
      <c r="C114" s="68"/>
      <c r="D114" s="14"/>
      <c r="E114" s="19"/>
    </row>
    <row r="115" spans="1:5" ht="12.75">
      <c r="A115" s="1"/>
      <c r="B115" s="74"/>
      <c r="C115" s="68"/>
      <c r="D115" s="14"/>
      <c r="E115" s="19"/>
    </row>
    <row r="116" spans="1:5" ht="12.75">
      <c r="A116" s="1"/>
      <c r="B116" s="74"/>
      <c r="C116" s="68"/>
      <c r="D116" s="14"/>
      <c r="E116" s="19"/>
    </row>
    <row r="117" spans="1:5" ht="12.75">
      <c r="A117" s="1"/>
      <c r="B117" s="74"/>
      <c r="C117" s="68"/>
      <c r="D117" s="14"/>
      <c r="E117" s="19"/>
    </row>
    <row r="118" spans="1:5" ht="12.75">
      <c r="A118" s="1"/>
      <c r="B118" s="74"/>
      <c r="C118" s="68"/>
      <c r="D118" s="14"/>
      <c r="E118" s="19"/>
    </row>
    <row r="119" spans="1:5" ht="12.75">
      <c r="A119" s="1"/>
      <c r="B119" s="74"/>
      <c r="C119" s="68"/>
      <c r="D119" s="14"/>
      <c r="E119" s="19"/>
    </row>
    <row r="120" spans="1:5" ht="12.75">
      <c r="A120" s="1"/>
      <c r="B120" s="74"/>
      <c r="C120" s="68"/>
      <c r="D120" s="14"/>
      <c r="E120" s="19"/>
    </row>
    <row r="121" spans="1:5" ht="12.75">
      <c r="A121" s="1"/>
      <c r="B121" s="74"/>
      <c r="C121" s="68"/>
      <c r="D121" s="14"/>
      <c r="E121" s="19"/>
    </row>
    <row r="122" spans="1:5" ht="12.75">
      <c r="A122" s="1"/>
      <c r="B122" s="74"/>
      <c r="C122" s="68"/>
      <c r="D122" s="14"/>
      <c r="E122" s="19"/>
    </row>
    <row r="123" spans="1:5" ht="12.75">
      <c r="A123" s="1"/>
      <c r="B123" s="74"/>
      <c r="C123" s="68"/>
      <c r="D123" s="14"/>
      <c r="E123" s="19"/>
    </row>
    <row r="124" spans="1:5" ht="12.75">
      <c r="A124" s="1"/>
      <c r="B124" s="74"/>
      <c r="C124" s="68"/>
      <c r="D124" s="14"/>
      <c r="E124" s="19"/>
    </row>
    <row r="125" spans="1:5" ht="12.75">
      <c r="A125" s="1"/>
      <c r="B125" s="74"/>
      <c r="C125" s="68"/>
      <c r="D125" s="14"/>
      <c r="E125" s="19"/>
    </row>
    <row r="126" spans="1:5" ht="12.75">
      <c r="A126" s="1"/>
      <c r="B126" s="74"/>
      <c r="C126" s="68"/>
      <c r="D126" s="14"/>
      <c r="E126" s="19"/>
    </row>
    <row r="127" spans="1:5" ht="12.75">
      <c r="A127" s="1"/>
      <c r="B127" s="74"/>
      <c r="C127" s="68"/>
      <c r="D127" s="14"/>
      <c r="E127" s="19"/>
    </row>
    <row r="128" spans="1:5" ht="12.75">
      <c r="A128" s="1"/>
      <c r="B128" s="74"/>
      <c r="C128" s="68"/>
      <c r="D128" s="14"/>
      <c r="E128" s="19"/>
    </row>
    <row r="129" spans="1:5" ht="12.75">
      <c r="A129" s="1"/>
      <c r="B129" s="74"/>
      <c r="C129" s="68"/>
      <c r="D129" s="14"/>
      <c r="E129" s="19"/>
    </row>
    <row r="130" spans="1:5" ht="12.75">
      <c r="A130" s="1"/>
      <c r="B130" s="74"/>
      <c r="C130" s="68"/>
      <c r="D130" s="14"/>
      <c r="E130" s="19"/>
    </row>
    <row r="131" spans="1:5" ht="12.75">
      <c r="A131" s="1"/>
      <c r="B131" s="74"/>
      <c r="C131" s="68"/>
      <c r="D131" s="14"/>
      <c r="E131" s="19"/>
    </row>
    <row r="132" spans="1:5" ht="12.75">
      <c r="A132" s="1"/>
      <c r="B132" s="71"/>
      <c r="C132" s="68"/>
      <c r="D132" s="14"/>
      <c r="E132" s="19"/>
    </row>
    <row r="133" spans="1:5" ht="12.75">
      <c r="A133" s="1"/>
      <c r="B133" s="71"/>
      <c r="C133" s="68"/>
      <c r="D133" s="14"/>
      <c r="E133" s="19"/>
    </row>
    <row r="134" spans="1:5" ht="12.75" customHeight="1">
      <c r="A134" s="93" t="s">
        <v>6</v>
      </c>
      <c r="B134" s="113"/>
      <c r="C134" s="18"/>
      <c r="D134" s="20"/>
      <c r="E134" s="19"/>
    </row>
    <row r="135" spans="1:5" ht="20.25" customHeight="1">
      <c r="A135" s="94"/>
      <c r="B135" s="114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87" t="s">
        <v>7</v>
      </c>
      <c r="B142" s="89">
        <f>B144</f>
        <v>0</v>
      </c>
      <c r="C142" s="18"/>
      <c r="D142" s="20"/>
    </row>
    <row r="143" spans="1:4" ht="12.75" customHeight="1">
      <c r="A143" s="88"/>
      <c r="B143" s="90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496119.84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85" t="s">
        <v>9</v>
      </c>
      <c r="D151" s="85"/>
    </row>
    <row r="152" spans="1:4" ht="15.75">
      <c r="A152" s="4" t="s">
        <v>31</v>
      </c>
      <c r="B152" s="3"/>
      <c r="C152" s="86" t="s">
        <v>17</v>
      </c>
      <c r="D152" s="86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85" t="s">
        <v>23</v>
      </c>
      <c r="D156" s="85"/>
    </row>
    <row r="157" spans="2:4" ht="15.75">
      <c r="B157" s="3"/>
      <c r="C157" s="85" t="s">
        <v>24</v>
      </c>
      <c r="D157" s="85"/>
    </row>
  </sheetData>
  <mergeCells count="22">
    <mergeCell ref="C156:D156"/>
    <mergeCell ref="C157:D157"/>
    <mergeCell ref="A142:A143"/>
    <mergeCell ref="B142:B143"/>
    <mergeCell ref="C151:D151"/>
    <mergeCell ref="C152:D152"/>
    <mergeCell ref="A21:A22"/>
    <mergeCell ref="D21:D22"/>
    <mergeCell ref="A134:A135"/>
    <mergeCell ref="B21:B22"/>
    <mergeCell ref="C21:C22"/>
    <mergeCell ref="B134:B13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4">
      <selection activeCell="B22" sqref="B22:D22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SUM(B17:B18)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1"/>
      <c r="C17" s="20"/>
      <c r="D17" s="20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SUM(B22:B115)</f>
        <v>0</v>
      </c>
      <c r="C20" s="91"/>
      <c r="D20" s="91"/>
    </row>
    <row r="21" spans="1:4" ht="12.75">
      <c r="A21" s="88"/>
      <c r="B21" s="90"/>
      <c r="C21" s="92"/>
      <c r="D21" s="92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3" t="s">
        <v>6</v>
      </c>
      <c r="B116" s="89"/>
      <c r="C116" s="91"/>
      <c r="D116" s="91"/>
    </row>
    <row r="117" spans="1:4" ht="18" customHeight="1">
      <c r="A117" s="94"/>
      <c r="B117" s="90"/>
      <c r="C117" s="92"/>
      <c r="D117" s="92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87" t="s">
        <v>7</v>
      </c>
      <c r="B120" s="89">
        <v>0</v>
      </c>
      <c r="C120" s="91"/>
      <c r="D120" s="91"/>
    </row>
    <row r="121" spans="1:4" ht="12.75">
      <c r="A121" s="88"/>
      <c r="B121" s="90"/>
      <c r="C121" s="92"/>
      <c r="D121" s="92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0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5" t="s">
        <v>9</v>
      </c>
      <c r="D129" s="85"/>
    </row>
    <row r="130" spans="1:4" ht="15.75">
      <c r="A130" s="4" t="s">
        <v>31</v>
      </c>
      <c r="B130" s="3"/>
      <c r="C130" s="86" t="s">
        <v>15</v>
      </c>
      <c r="D130" s="86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5" t="s">
        <v>23</v>
      </c>
      <c r="D134" s="85"/>
    </row>
    <row r="135" spans="2:4" ht="15.75">
      <c r="B135" s="3"/>
      <c r="C135" s="85" t="s">
        <v>24</v>
      </c>
      <c r="D135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6:A117"/>
    <mergeCell ref="B116:B117"/>
    <mergeCell ref="C116:C117"/>
    <mergeCell ref="D116:D117"/>
    <mergeCell ref="A120:A121"/>
    <mergeCell ref="B120:B121"/>
    <mergeCell ref="C120:C121"/>
    <mergeCell ref="D120:D121"/>
    <mergeCell ref="C129:D129"/>
    <mergeCell ref="C130:D130"/>
    <mergeCell ref="C134:D134"/>
    <mergeCell ref="C135:D13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84"/>
  <sheetViews>
    <sheetView workbookViewId="0" topLeftCell="A139">
      <selection activeCell="B105" sqref="B105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SUM(B22:B146)</f>
        <v>933504.5900000001</v>
      </c>
      <c r="C20" s="91"/>
      <c r="D20" s="91"/>
    </row>
    <row r="21" spans="1:4" ht="12.75">
      <c r="A21" s="88"/>
      <c r="B21" s="90"/>
      <c r="C21" s="92"/>
      <c r="D21" s="92"/>
    </row>
    <row r="22" spans="1:4" ht="15.75">
      <c r="A22" s="23"/>
      <c r="B22" s="21">
        <v>5608.97</v>
      </c>
      <c r="C22" s="44" t="s">
        <v>59</v>
      </c>
      <c r="D22" s="18" t="s">
        <v>71</v>
      </c>
    </row>
    <row r="23" spans="1:4" ht="15.75">
      <c r="A23" s="23"/>
      <c r="B23" s="74">
        <v>1190</v>
      </c>
      <c r="C23" s="65" t="s">
        <v>60</v>
      </c>
      <c r="D23" s="65" t="s">
        <v>71</v>
      </c>
    </row>
    <row r="24" spans="1:4" ht="15.75">
      <c r="A24" s="23"/>
      <c r="B24" s="74">
        <v>370.59</v>
      </c>
      <c r="C24" s="65" t="s">
        <v>61</v>
      </c>
      <c r="D24" s="65" t="s">
        <v>72</v>
      </c>
    </row>
    <row r="25" spans="1:4" ht="15.75">
      <c r="A25" s="23"/>
      <c r="B25" s="74">
        <v>2234.82</v>
      </c>
      <c r="C25" s="65" t="s">
        <v>62</v>
      </c>
      <c r="D25" s="65" t="s">
        <v>71</v>
      </c>
    </row>
    <row r="26" spans="1:4" ht="15.75">
      <c r="A26" s="23"/>
      <c r="B26" s="74">
        <v>240.38</v>
      </c>
      <c r="C26" s="65" t="s">
        <v>63</v>
      </c>
      <c r="D26" s="65" t="s">
        <v>32</v>
      </c>
    </row>
    <row r="27" spans="1:4" ht="15.75">
      <c r="A27" s="23"/>
      <c r="B27" s="74">
        <v>4165</v>
      </c>
      <c r="C27" s="65" t="s">
        <v>64</v>
      </c>
      <c r="D27" s="65" t="s">
        <v>32</v>
      </c>
    </row>
    <row r="28" spans="1:4" ht="15.75">
      <c r="A28" s="23"/>
      <c r="B28" s="74">
        <v>1839.05</v>
      </c>
      <c r="C28" s="65" t="s">
        <v>65</v>
      </c>
      <c r="D28" s="65" t="s">
        <v>71</v>
      </c>
    </row>
    <row r="29" spans="1:4" ht="15.75">
      <c r="A29" s="23"/>
      <c r="B29" s="74">
        <v>577.15</v>
      </c>
      <c r="C29" s="65" t="s">
        <v>66</v>
      </c>
      <c r="D29" s="65" t="s">
        <v>71</v>
      </c>
    </row>
    <row r="30" spans="1:4" ht="15.75">
      <c r="A30" s="23"/>
      <c r="B30" s="74">
        <v>253.38</v>
      </c>
      <c r="C30" s="65" t="s">
        <v>33</v>
      </c>
      <c r="D30" s="65" t="s">
        <v>71</v>
      </c>
    </row>
    <row r="31" spans="1:4" ht="15.75">
      <c r="A31" s="23"/>
      <c r="B31" s="74">
        <v>7288.16</v>
      </c>
      <c r="C31" s="65" t="s">
        <v>67</v>
      </c>
      <c r="D31" s="65" t="s">
        <v>71</v>
      </c>
    </row>
    <row r="32" spans="1:4" ht="15.75">
      <c r="A32" s="23"/>
      <c r="B32" s="74">
        <v>602.14</v>
      </c>
      <c r="C32" s="65" t="s">
        <v>68</v>
      </c>
      <c r="D32" s="65" t="s">
        <v>71</v>
      </c>
    </row>
    <row r="33" spans="1:4" ht="15.75">
      <c r="A33" s="23"/>
      <c r="B33" s="74">
        <v>4435.75</v>
      </c>
      <c r="C33" s="65" t="s">
        <v>69</v>
      </c>
      <c r="D33" s="65" t="s">
        <v>32</v>
      </c>
    </row>
    <row r="34" spans="1:4" ht="15.75">
      <c r="A34" s="23"/>
      <c r="B34" s="74">
        <v>3715.18</v>
      </c>
      <c r="C34" s="65" t="s">
        <v>70</v>
      </c>
      <c r="D34" s="65" t="s">
        <v>32</v>
      </c>
    </row>
    <row r="35" spans="1:4" ht="15.75">
      <c r="A35" s="23"/>
      <c r="B35" s="74">
        <v>16040.6</v>
      </c>
      <c r="C35" s="65" t="s">
        <v>73</v>
      </c>
      <c r="D35" s="65" t="s">
        <v>32</v>
      </c>
    </row>
    <row r="36" spans="1:4" ht="15.75">
      <c r="A36" s="23"/>
      <c r="B36" s="74">
        <v>3986.5</v>
      </c>
      <c r="C36" s="65" t="s">
        <v>74</v>
      </c>
      <c r="D36" s="65" t="s">
        <v>32</v>
      </c>
    </row>
    <row r="37" spans="1:4" ht="15.75">
      <c r="A37" s="23"/>
      <c r="B37" s="74">
        <v>1785</v>
      </c>
      <c r="C37" s="65" t="s">
        <v>34</v>
      </c>
      <c r="D37" s="65" t="s">
        <v>32</v>
      </c>
    </row>
    <row r="38" spans="1:4" ht="15.75">
      <c r="A38" s="23"/>
      <c r="B38" s="74">
        <v>6972.5</v>
      </c>
      <c r="C38" s="65" t="s">
        <v>75</v>
      </c>
      <c r="D38" s="65" t="s">
        <v>32</v>
      </c>
    </row>
    <row r="39" spans="1:4" ht="15.75">
      <c r="A39" s="23"/>
      <c r="B39" s="74">
        <v>2122.9</v>
      </c>
      <c r="C39" s="65" t="s">
        <v>76</v>
      </c>
      <c r="D39" s="65" t="s">
        <v>71</v>
      </c>
    </row>
    <row r="40" spans="1:4" ht="15.75">
      <c r="A40" s="23"/>
      <c r="B40" s="74">
        <v>490.01</v>
      </c>
      <c r="C40" s="65" t="s">
        <v>77</v>
      </c>
      <c r="D40" s="65" t="s">
        <v>32</v>
      </c>
    </row>
    <row r="41" spans="1:4" ht="15.75">
      <c r="A41" s="23"/>
      <c r="B41" s="74">
        <v>5689.39</v>
      </c>
      <c r="C41" s="65" t="s">
        <v>78</v>
      </c>
      <c r="D41" s="65" t="s">
        <v>71</v>
      </c>
    </row>
    <row r="42" spans="1:4" ht="15.75">
      <c r="A42" s="23"/>
      <c r="B42" s="74">
        <v>2380</v>
      </c>
      <c r="C42" s="65" t="s">
        <v>79</v>
      </c>
      <c r="D42" s="65" t="s">
        <v>32</v>
      </c>
    </row>
    <row r="43" spans="1:4" ht="15.75">
      <c r="A43" s="23"/>
      <c r="B43" s="74">
        <v>5436.43</v>
      </c>
      <c r="C43" s="65" t="s">
        <v>80</v>
      </c>
      <c r="D43" s="65" t="s">
        <v>32</v>
      </c>
    </row>
    <row r="44" spans="1:4" ht="15.75">
      <c r="A44" s="23"/>
      <c r="B44" s="74">
        <v>9273.79</v>
      </c>
      <c r="C44" s="65" t="s">
        <v>81</v>
      </c>
      <c r="D44" s="65" t="s">
        <v>32</v>
      </c>
    </row>
    <row r="45" spans="1:4" ht="15.75">
      <c r="A45" s="23"/>
      <c r="B45" s="74">
        <v>5174</v>
      </c>
      <c r="C45" s="65" t="s">
        <v>82</v>
      </c>
      <c r="D45" s="65" t="s">
        <v>32</v>
      </c>
    </row>
    <row r="46" spans="1:4" ht="12.75">
      <c r="A46" s="7"/>
      <c r="B46" s="63">
        <v>3570</v>
      </c>
      <c r="C46" s="65" t="s">
        <v>83</v>
      </c>
      <c r="D46" s="68" t="s">
        <v>32</v>
      </c>
    </row>
    <row r="47" spans="1:4" ht="12.75">
      <c r="A47" s="7"/>
      <c r="B47" s="63">
        <v>1071</v>
      </c>
      <c r="C47" s="68" t="s">
        <v>84</v>
      </c>
      <c r="D47" s="68" t="s">
        <v>46</v>
      </c>
    </row>
    <row r="48" spans="1:4" ht="12.75">
      <c r="A48" s="7"/>
      <c r="B48" s="63">
        <v>129.99</v>
      </c>
      <c r="C48" s="68" t="s">
        <v>85</v>
      </c>
      <c r="D48" s="68" t="s">
        <v>46</v>
      </c>
    </row>
    <row r="49" spans="1:4" ht="12.75">
      <c r="A49" s="7"/>
      <c r="B49" s="72">
        <v>11913.2</v>
      </c>
      <c r="C49" s="68" t="s">
        <v>86</v>
      </c>
      <c r="D49" s="68" t="s">
        <v>46</v>
      </c>
    </row>
    <row r="50" spans="1:4" ht="12.75">
      <c r="A50" s="7"/>
      <c r="B50" s="72">
        <v>1022.77</v>
      </c>
      <c r="C50" s="68" t="s">
        <v>33</v>
      </c>
      <c r="D50" s="68" t="s">
        <v>46</v>
      </c>
    </row>
    <row r="51" spans="1:4" ht="12.75">
      <c r="A51" s="7"/>
      <c r="B51" s="72">
        <v>428.38</v>
      </c>
      <c r="C51" s="68" t="s">
        <v>87</v>
      </c>
      <c r="D51" s="68" t="s">
        <v>46</v>
      </c>
    </row>
    <row r="52" spans="1:4" ht="12.75">
      <c r="A52" s="7"/>
      <c r="B52" s="72">
        <v>892.5</v>
      </c>
      <c r="C52" s="68" t="s">
        <v>88</v>
      </c>
      <c r="D52" s="68" t="s">
        <v>46</v>
      </c>
    </row>
    <row r="53" spans="1:4" ht="12.75">
      <c r="A53" s="7"/>
      <c r="B53" s="72">
        <v>235</v>
      </c>
      <c r="C53" s="68" t="s">
        <v>89</v>
      </c>
      <c r="D53" s="68" t="s">
        <v>46</v>
      </c>
    </row>
    <row r="54" spans="1:4" ht="12.75">
      <c r="A54" s="7"/>
      <c r="B54" s="72">
        <v>256.15</v>
      </c>
      <c r="C54" s="68" t="s">
        <v>90</v>
      </c>
      <c r="D54" s="68" t="s">
        <v>46</v>
      </c>
    </row>
    <row r="55" spans="1:4" ht="12.75">
      <c r="A55" s="7"/>
      <c r="B55" s="72">
        <v>178</v>
      </c>
      <c r="C55" s="68" t="s">
        <v>73</v>
      </c>
      <c r="D55" s="68" t="s">
        <v>46</v>
      </c>
    </row>
    <row r="56" spans="1:4" ht="12.75">
      <c r="A56" s="7"/>
      <c r="B56" s="72">
        <v>898.45</v>
      </c>
      <c r="C56" s="68" t="s">
        <v>91</v>
      </c>
      <c r="D56" s="68" t="s">
        <v>46</v>
      </c>
    </row>
    <row r="57" spans="1:4" ht="12.75">
      <c r="A57" s="7"/>
      <c r="B57" s="72">
        <v>937.72</v>
      </c>
      <c r="C57" s="68" t="s">
        <v>92</v>
      </c>
      <c r="D57" s="68" t="s">
        <v>46</v>
      </c>
    </row>
    <row r="58" spans="1:4" ht="12.75">
      <c r="A58" s="7"/>
      <c r="B58" s="72">
        <v>1309</v>
      </c>
      <c r="C58" s="68" t="s">
        <v>93</v>
      </c>
      <c r="D58" s="68" t="s">
        <v>46</v>
      </c>
    </row>
    <row r="59" spans="1:4" ht="12.75">
      <c r="A59" s="7"/>
      <c r="B59" s="72">
        <v>6123.64</v>
      </c>
      <c r="C59" s="68" t="s">
        <v>35</v>
      </c>
      <c r="D59" s="68" t="s">
        <v>98</v>
      </c>
    </row>
    <row r="60" spans="1:4" ht="12.75">
      <c r="A60" s="7"/>
      <c r="B60" s="72">
        <v>26583.08</v>
      </c>
      <c r="C60" s="68" t="s">
        <v>94</v>
      </c>
      <c r="D60" s="68" t="s">
        <v>98</v>
      </c>
    </row>
    <row r="61" spans="1:4" ht="12.75">
      <c r="A61" s="7"/>
      <c r="B61" s="72">
        <v>214.2</v>
      </c>
      <c r="C61" s="68" t="s">
        <v>95</v>
      </c>
      <c r="D61" s="68" t="s">
        <v>99</v>
      </c>
    </row>
    <row r="62" spans="1:4" ht="12.75">
      <c r="A62" s="7"/>
      <c r="B62" s="72">
        <v>16119.79</v>
      </c>
      <c r="C62" s="68" t="s">
        <v>96</v>
      </c>
      <c r="D62" s="68" t="s">
        <v>99</v>
      </c>
    </row>
    <row r="63" spans="1:4" ht="12.75">
      <c r="A63" s="7"/>
      <c r="B63" s="72">
        <v>11422.26</v>
      </c>
      <c r="C63" s="68" t="s">
        <v>97</v>
      </c>
      <c r="D63" s="68" t="s">
        <v>99</v>
      </c>
    </row>
    <row r="64" spans="1:4" ht="12.75">
      <c r="A64" s="7"/>
      <c r="B64" s="72">
        <v>65.01</v>
      </c>
      <c r="C64" s="68" t="s">
        <v>61</v>
      </c>
      <c r="D64" s="68" t="s">
        <v>101</v>
      </c>
    </row>
    <row r="65" spans="1:4" ht="12.75">
      <c r="A65" s="7"/>
      <c r="B65" s="72">
        <v>8186.31</v>
      </c>
      <c r="C65" s="68" t="s">
        <v>100</v>
      </c>
      <c r="D65" s="68" t="s">
        <v>101</v>
      </c>
    </row>
    <row r="66" spans="1:4" ht="12.75">
      <c r="A66" s="7"/>
      <c r="B66" s="72">
        <v>12792.5</v>
      </c>
      <c r="C66" s="68" t="s">
        <v>102</v>
      </c>
      <c r="D66" s="68" t="s">
        <v>32</v>
      </c>
    </row>
    <row r="67" spans="1:4" ht="12.75">
      <c r="A67" s="7"/>
      <c r="B67" s="72">
        <v>11781</v>
      </c>
      <c r="C67" s="68" t="s">
        <v>103</v>
      </c>
      <c r="D67" s="68" t="s">
        <v>105</v>
      </c>
    </row>
    <row r="68" spans="1:4" ht="12.75">
      <c r="A68" s="7"/>
      <c r="B68" s="72">
        <v>44575.02</v>
      </c>
      <c r="C68" s="68" t="s">
        <v>104</v>
      </c>
      <c r="D68" s="68" t="s">
        <v>105</v>
      </c>
    </row>
    <row r="69" spans="1:4" ht="12.75">
      <c r="A69" s="7"/>
      <c r="B69" s="72">
        <v>3462.9</v>
      </c>
      <c r="C69" s="68" t="s">
        <v>107</v>
      </c>
      <c r="D69" s="68" t="s">
        <v>106</v>
      </c>
    </row>
    <row r="70" spans="1:4" ht="12.75">
      <c r="A70" s="7"/>
      <c r="B70" s="72">
        <v>1850.15</v>
      </c>
      <c r="C70" s="68" t="s">
        <v>108</v>
      </c>
      <c r="D70" s="68" t="s">
        <v>106</v>
      </c>
    </row>
    <row r="71" spans="1:4" ht="12.75">
      <c r="A71" s="7"/>
      <c r="B71" s="72">
        <v>13492.58</v>
      </c>
      <c r="C71" s="68" t="s">
        <v>65</v>
      </c>
      <c r="D71" s="68" t="s">
        <v>106</v>
      </c>
    </row>
    <row r="72" spans="1:4" ht="12.75">
      <c r="A72" s="7"/>
      <c r="B72" s="72">
        <v>565.37</v>
      </c>
      <c r="C72" s="68" t="s">
        <v>109</v>
      </c>
      <c r="D72" s="68" t="s">
        <v>106</v>
      </c>
    </row>
    <row r="73" spans="1:4" ht="12.75">
      <c r="A73" s="7"/>
      <c r="B73" s="72">
        <v>20835.69</v>
      </c>
      <c r="C73" s="68" t="s">
        <v>110</v>
      </c>
      <c r="D73" s="68" t="s">
        <v>117</v>
      </c>
    </row>
    <row r="74" spans="1:4" ht="12.75">
      <c r="A74" s="7"/>
      <c r="B74" s="72">
        <v>25625.12</v>
      </c>
      <c r="C74" s="68" t="s">
        <v>111</v>
      </c>
      <c r="D74" s="68" t="s">
        <v>117</v>
      </c>
    </row>
    <row r="75" spans="1:4" ht="12.75">
      <c r="A75" s="7"/>
      <c r="B75" s="72">
        <v>12233.19</v>
      </c>
      <c r="C75" s="68" t="s">
        <v>112</v>
      </c>
      <c r="D75" s="68" t="s">
        <v>117</v>
      </c>
    </row>
    <row r="76" spans="1:4" ht="12.75">
      <c r="A76" s="7"/>
      <c r="B76" s="72">
        <v>42047.26</v>
      </c>
      <c r="C76" s="68" t="s">
        <v>113</v>
      </c>
      <c r="D76" s="68" t="s">
        <v>117</v>
      </c>
    </row>
    <row r="77" spans="1:4" ht="12.75">
      <c r="A77" s="7"/>
      <c r="B77" s="72">
        <v>15104.68</v>
      </c>
      <c r="C77" s="68" t="s">
        <v>114</v>
      </c>
      <c r="D77" s="68" t="s">
        <v>117</v>
      </c>
    </row>
    <row r="78" spans="1:4" ht="12.75">
      <c r="A78" s="7"/>
      <c r="B78" s="72">
        <v>33019.27</v>
      </c>
      <c r="C78" s="68" t="s">
        <v>115</v>
      </c>
      <c r="D78" s="68" t="s">
        <v>117</v>
      </c>
    </row>
    <row r="79" spans="1:4" ht="12.75">
      <c r="A79" s="7"/>
      <c r="B79" s="72">
        <v>21749.57</v>
      </c>
      <c r="C79" s="68" t="s">
        <v>116</v>
      </c>
      <c r="D79" s="68" t="s">
        <v>117</v>
      </c>
    </row>
    <row r="80" spans="1:4" ht="12.75">
      <c r="A80" s="7"/>
      <c r="B80" s="72">
        <v>5541.35</v>
      </c>
      <c r="C80" s="68" t="s">
        <v>67</v>
      </c>
      <c r="D80" s="68" t="s">
        <v>71</v>
      </c>
    </row>
    <row r="81" spans="1:4" ht="12.75">
      <c r="A81" s="7"/>
      <c r="B81" s="72">
        <v>1150</v>
      </c>
      <c r="C81" s="68" t="s">
        <v>118</v>
      </c>
      <c r="D81" s="68" t="s">
        <v>137</v>
      </c>
    </row>
    <row r="82" spans="1:4" ht="12.75">
      <c r="A82" s="7"/>
      <c r="B82" s="72">
        <v>3669.96</v>
      </c>
      <c r="C82" s="68" t="s">
        <v>119</v>
      </c>
      <c r="D82" s="68" t="s">
        <v>46</v>
      </c>
    </row>
    <row r="83" spans="1:4" ht="12.75">
      <c r="A83" s="7"/>
      <c r="B83" s="72">
        <v>10258.46</v>
      </c>
      <c r="C83" s="68" t="s">
        <v>121</v>
      </c>
      <c r="D83" s="68" t="s">
        <v>140</v>
      </c>
    </row>
    <row r="84" spans="1:4" ht="12.75">
      <c r="A84" s="7"/>
      <c r="B84" s="72">
        <v>5654.02</v>
      </c>
      <c r="C84" s="68" t="s">
        <v>113</v>
      </c>
      <c r="D84" s="68" t="s">
        <v>140</v>
      </c>
    </row>
    <row r="85" spans="1:4" ht="12.75">
      <c r="A85" s="7"/>
      <c r="B85" s="72">
        <v>8293.47</v>
      </c>
      <c r="C85" s="68" t="s">
        <v>68</v>
      </c>
      <c r="D85" s="68" t="s">
        <v>140</v>
      </c>
    </row>
    <row r="86" spans="1:4" ht="12.75">
      <c r="A86" s="7"/>
      <c r="B86" s="72">
        <v>204.92</v>
      </c>
      <c r="C86" s="68" t="s">
        <v>73</v>
      </c>
      <c r="D86" s="68" t="s">
        <v>140</v>
      </c>
    </row>
    <row r="87" spans="1:4" ht="12.75">
      <c r="A87" s="7"/>
      <c r="B87" s="72">
        <v>18837.42</v>
      </c>
      <c r="C87" s="68" t="s">
        <v>92</v>
      </c>
      <c r="D87" s="68" t="s">
        <v>140</v>
      </c>
    </row>
    <row r="88" spans="1:4" ht="12.75">
      <c r="A88" s="7"/>
      <c r="B88" s="72">
        <v>11130</v>
      </c>
      <c r="C88" s="68" t="s">
        <v>122</v>
      </c>
      <c r="D88" s="68" t="s">
        <v>140</v>
      </c>
    </row>
    <row r="89" spans="1:4" ht="12.75">
      <c r="A89" s="7"/>
      <c r="B89" s="72">
        <v>660.45</v>
      </c>
      <c r="C89" s="68" t="s">
        <v>123</v>
      </c>
      <c r="D89" s="68" t="s">
        <v>141</v>
      </c>
    </row>
    <row r="90" spans="1:4" ht="12.75">
      <c r="A90" s="1"/>
      <c r="B90" s="73">
        <v>120.9</v>
      </c>
      <c r="C90" s="68" t="s">
        <v>121</v>
      </c>
      <c r="D90" s="68" t="s">
        <v>141</v>
      </c>
    </row>
    <row r="91" spans="1:4" ht="12.75">
      <c r="A91" s="1"/>
      <c r="B91" s="73">
        <v>525.98</v>
      </c>
      <c r="C91" s="68" t="s">
        <v>136</v>
      </c>
      <c r="D91" s="68" t="s">
        <v>141</v>
      </c>
    </row>
    <row r="92" spans="1:4" ht="12.75">
      <c r="A92" s="1"/>
      <c r="B92" s="73">
        <v>1385.16</v>
      </c>
      <c r="C92" s="68" t="s">
        <v>124</v>
      </c>
      <c r="D92" s="68" t="s">
        <v>141</v>
      </c>
    </row>
    <row r="93" spans="1:4" ht="12.75">
      <c r="A93" s="1"/>
      <c r="B93" s="73">
        <v>210.37</v>
      </c>
      <c r="C93" s="68" t="s">
        <v>125</v>
      </c>
      <c r="D93" s="68" t="s">
        <v>141</v>
      </c>
    </row>
    <row r="94" spans="1:4" ht="12.75">
      <c r="A94" s="1"/>
      <c r="B94" s="73">
        <v>1071</v>
      </c>
      <c r="C94" s="68" t="s">
        <v>126</v>
      </c>
      <c r="D94" s="68" t="s">
        <v>141</v>
      </c>
    </row>
    <row r="95" spans="1:4" ht="12.75">
      <c r="A95" s="1"/>
      <c r="B95" s="73">
        <v>18625.88</v>
      </c>
      <c r="C95" s="68" t="s">
        <v>127</v>
      </c>
      <c r="D95" s="68" t="s">
        <v>141</v>
      </c>
    </row>
    <row r="96" spans="1:4" ht="12.75">
      <c r="A96" s="1"/>
      <c r="B96" s="73">
        <v>228.48</v>
      </c>
      <c r="C96" s="68" t="s">
        <v>82</v>
      </c>
      <c r="D96" s="68" t="s">
        <v>141</v>
      </c>
    </row>
    <row r="97" spans="1:4" ht="12.75">
      <c r="A97" s="1"/>
      <c r="B97" s="73">
        <v>3638.96</v>
      </c>
      <c r="C97" s="68" t="s">
        <v>128</v>
      </c>
      <c r="D97" s="68" t="s">
        <v>71</v>
      </c>
    </row>
    <row r="98" spans="1:4" ht="12.75">
      <c r="A98" s="1"/>
      <c r="B98" s="73">
        <v>12214.85</v>
      </c>
      <c r="C98" s="68" t="s">
        <v>61</v>
      </c>
      <c r="D98" s="68" t="s">
        <v>32</v>
      </c>
    </row>
    <row r="99" spans="1:4" ht="12.75">
      <c r="A99" s="1"/>
      <c r="B99" s="73">
        <v>892.49</v>
      </c>
      <c r="C99" s="68" t="s">
        <v>109</v>
      </c>
      <c r="D99" s="68" t="s">
        <v>71</v>
      </c>
    </row>
    <row r="100" spans="1:4" ht="12.75">
      <c r="A100" s="1"/>
      <c r="B100" s="73">
        <v>792.3</v>
      </c>
      <c r="C100" s="68" t="s">
        <v>129</v>
      </c>
      <c r="D100" s="68" t="s">
        <v>71</v>
      </c>
    </row>
    <row r="101" spans="1:4" ht="12.75">
      <c r="A101" s="1"/>
      <c r="B101" s="73">
        <v>234.25</v>
      </c>
      <c r="C101" s="68" t="s">
        <v>130</v>
      </c>
      <c r="D101" s="68" t="s">
        <v>32</v>
      </c>
    </row>
    <row r="102" spans="1:4" ht="12.75">
      <c r="A102" s="1"/>
      <c r="B102" s="73">
        <v>22323.52</v>
      </c>
      <c r="C102" s="68" t="s">
        <v>131</v>
      </c>
      <c r="D102" s="68" t="s">
        <v>142</v>
      </c>
    </row>
    <row r="103" spans="1:4" ht="12.75">
      <c r="A103" s="1"/>
      <c r="B103" s="73">
        <v>6839.77</v>
      </c>
      <c r="C103" s="68" t="s">
        <v>132</v>
      </c>
      <c r="D103" s="68" t="s">
        <v>142</v>
      </c>
    </row>
    <row r="104" spans="1:4" ht="12.75">
      <c r="A104" s="1"/>
      <c r="B104" s="73">
        <v>376.7</v>
      </c>
      <c r="C104" s="68" t="s">
        <v>133</v>
      </c>
      <c r="D104" s="68" t="s">
        <v>142</v>
      </c>
    </row>
    <row r="105" spans="1:4" ht="12.75">
      <c r="A105" s="80"/>
      <c r="B105" s="81">
        <v>618.9</v>
      </c>
      <c r="C105" s="1" t="s">
        <v>134</v>
      </c>
      <c r="D105" s="68" t="s">
        <v>142</v>
      </c>
    </row>
    <row r="106" spans="1:4" ht="12.75">
      <c r="A106" s="80"/>
      <c r="B106" s="81">
        <v>20427.21</v>
      </c>
      <c r="C106" s="80" t="s">
        <v>129</v>
      </c>
      <c r="D106" s="68" t="s">
        <v>142</v>
      </c>
    </row>
    <row r="107" spans="1:4" ht="12.75">
      <c r="A107" s="80"/>
      <c r="B107" s="81">
        <v>1254.25</v>
      </c>
      <c r="C107" s="80" t="s">
        <v>135</v>
      </c>
      <c r="D107" s="68" t="s">
        <v>142</v>
      </c>
    </row>
    <row r="108" spans="1:4" ht="12.75">
      <c r="A108" s="80"/>
      <c r="B108" s="81">
        <v>6938.63</v>
      </c>
      <c r="C108" s="80" t="s">
        <v>143</v>
      </c>
      <c r="D108" s="68" t="s">
        <v>142</v>
      </c>
    </row>
    <row r="109" spans="1:4" ht="12.75">
      <c r="A109" s="80"/>
      <c r="B109" s="81">
        <v>2739.08</v>
      </c>
      <c r="C109" s="80" t="s">
        <v>144</v>
      </c>
      <c r="D109" s="68" t="s">
        <v>142</v>
      </c>
    </row>
    <row r="110" spans="1:4" ht="12.75">
      <c r="A110" s="80"/>
      <c r="B110" s="81">
        <v>321.39</v>
      </c>
      <c r="C110" s="80" t="s">
        <v>145</v>
      </c>
      <c r="D110" s="68" t="s">
        <v>142</v>
      </c>
    </row>
    <row r="111" spans="1:4" ht="12.75">
      <c r="A111" s="80"/>
      <c r="B111" s="81">
        <v>271.25</v>
      </c>
      <c r="C111" s="80" t="s">
        <v>146</v>
      </c>
      <c r="D111" s="68" t="s">
        <v>142</v>
      </c>
    </row>
    <row r="112" spans="1:4" ht="12.75">
      <c r="A112" s="80"/>
      <c r="B112" s="81">
        <v>1767.54</v>
      </c>
      <c r="C112" s="80" t="s">
        <v>147</v>
      </c>
      <c r="D112" s="68" t="s">
        <v>142</v>
      </c>
    </row>
    <row r="113" spans="1:4" ht="12.75">
      <c r="A113" s="80"/>
      <c r="B113" s="81">
        <v>17399.01</v>
      </c>
      <c r="C113" s="80" t="s">
        <v>148</v>
      </c>
      <c r="D113" s="68" t="s">
        <v>142</v>
      </c>
    </row>
    <row r="114" spans="1:4" ht="12.75">
      <c r="A114" s="80"/>
      <c r="B114" s="81">
        <v>7079.87</v>
      </c>
      <c r="C114" s="80" t="s">
        <v>149</v>
      </c>
      <c r="D114" s="68" t="s">
        <v>142</v>
      </c>
    </row>
    <row r="115" spans="1:4" ht="12.75">
      <c r="A115" s="80"/>
      <c r="B115" s="81">
        <v>6169.95</v>
      </c>
      <c r="C115" s="80" t="s">
        <v>150</v>
      </c>
      <c r="D115" s="68" t="s">
        <v>142</v>
      </c>
    </row>
    <row r="116" spans="1:4" ht="12.75">
      <c r="A116" s="80"/>
      <c r="B116" s="81">
        <v>7354.05</v>
      </c>
      <c r="C116" s="80" t="s">
        <v>150</v>
      </c>
      <c r="D116" s="68" t="s">
        <v>142</v>
      </c>
    </row>
    <row r="117" spans="1:4" ht="12.75">
      <c r="A117" s="80"/>
      <c r="B117" s="81">
        <v>4010.49</v>
      </c>
      <c r="C117" s="80" t="s">
        <v>151</v>
      </c>
      <c r="D117" s="68" t="s">
        <v>142</v>
      </c>
    </row>
    <row r="118" spans="1:4" ht="12.75">
      <c r="A118" s="80"/>
      <c r="B118" s="81">
        <v>669.5</v>
      </c>
      <c r="C118" s="80" t="s">
        <v>152</v>
      </c>
      <c r="D118" s="68" t="s">
        <v>142</v>
      </c>
    </row>
    <row r="119" spans="1:4" ht="12.75">
      <c r="A119" s="80"/>
      <c r="B119" s="81">
        <v>467.07</v>
      </c>
      <c r="C119" s="80" t="s">
        <v>153</v>
      </c>
      <c r="D119" s="68" t="s">
        <v>142</v>
      </c>
    </row>
    <row r="120" spans="1:4" ht="12.75">
      <c r="A120" s="80"/>
      <c r="B120" s="81">
        <v>2372</v>
      </c>
      <c r="C120" s="80" t="s">
        <v>61</v>
      </c>
      <c r="D120" s="80" t="s">
        <v>174</v>
      </c>
    </row>
    <row r="121" spans="1:4" ht="12.75">
      <c r="A121" s="80"/>
      <c r="B121" s="81">
        <v>2037.28</v>
      </c>
      <c r="C121" s="80" t="s">
        <v>154</v>
      </c>
      <c r="D121" s="80" t="s">
        <v>174</v>
      </c>
    </row>
    <row r="122" spans="1:4" ht="12.75">
      <c r="A122" s="80"/>
      <c r="B122" s="81">
        <v>954.15</v>
      </c>
      <c r="C122" s="80" t="s">
        <v>48</v>
      </c>
      <c r="D122" s="80" t="s">
        <v>32</v>
      </c>
    </row>
    <row r="123" spans="1:4" ht="12.75">
      <c r="A123" s="80"/>
      <c r="B123" s="81">
        <v>3385</v>
      </c>
      <c r="C123" s="80" t="s">
        <v>155</v>
      </c>
      <c r="D123" s="80" t="s">
        <v>32</v>
      </c>
    </row>
    <row r="124" spans="1:4" ht="12.75">
      <c r="A124" s="80"/>
      <c r="B124" s="81">
        <v>8330</v>
      </c>
      <c r="C124" s="80" t="s">
        <v>156</v>
      </c>
      <c r="D124" s="80" t="s">
        <v>175</v>
      </c>
    </row>
    <row r="125" spans="1:4" ht="12.75">
      <c r="A125" s="80"/>
      <c r="B125" s="81">
        <v>1824.27</v>
      </c>
      <c r="C125" s="80" t="s">
        <v>157</v>
      </c>
      <c r="D125" s="80" t="s">
        <v>176</v>
      </c>
    </row>
    <row r="126" spans="1:4" ht="12.75">
      <c r="A126" s="80"/>
      <c r="B126" s="81">
        <v>6509.3</v>
      </c>
      <c r="C126" s="80" t="s">
        <v>158</v>
      </c>
      <c r="D126" s="80" t="s">
        <v>176</v>
      </c>
    </row>
    <row r="127" spans="1:4" ht="12.75">
      <c r="A127" s="80"/>
      <c r="B127" s="81">
        <v>18226.04</v>
      </c>
      <c r="C127" s="80" t="s">
        <v>159</v>
      </c>
      <c r="D127" s="80" t="s">
        <v>176</v>
      </c>
    </row>
    <row r="128" spans="1:4" ht="12.75">
      <c r="A128" s="80"/>
      <c r="B128" s="81">
        <v>62510.7</v>
      </c>
      <c r="C128" s="80" t="s">
        <v>160</v>
      </c>
      <c r="D128" s="80" t="s">
        <v>176</v>
      </c>
    </row>
    <row r="129" spans="1:4" ht="12.75">
      <c r="A129" s="80"/>
      <c r="B129" s="81">
        <v>800</v>
      </c>
      <c r="C129" s="80" t="s">
        <v>161</v>
      </c>
      <c r="D129" s="80" t="s">
        <v>176</v>
      </c>
    </row>
    <row r="130" spans="1:4" ht="12.75">
      <c r="A130" s="80"/>
      <c r="B130" s="81">
        <v>6492.64</v>
      </c>
      <c r="C130" s="80" t="s">
        <v>162</v>
      </c>
      <c r="D130" s="80" t="s">
        <v>176</v>
      </c>
    </row>
    <row r="131" spans="1:4" ht="12.75">
      <c r="A131" s="80"/>
      <c r="B131" s="81">
        <v>19738.53</v>
      </c>
      <c r="C131" s="80" t="s">
        <v>62</v>
      </c>
      <c r="D131" s="80" t="s">
        <v>177</v>
      </c>
    </row>
    <row r="132" spans="1:4" ht="12.75">
      <c r="A132" s="80"/>
      <c r="B132" s="81">
        <v>210.63</v>
      </c>
      <c r="C132" s="80" t="s">
        <v>163</v>
      </c>
      <c r="D132" s="80" t="s">
        <v>177</v>
      </c>
    </row>
    <row r="133" spans="1:4" ht="12.75">
      <c r="A133" s="80"/>
      <c r="B133" s="81">
        <v>59.5</v>
      </c>
      <c r="C133" s="80" t="s">
        <v>124</v>
      </c>
      <c r="D133" s="80" t="s">
        <v>177</v>
      </c>
    </row>
    <row r="134" spans="1:4" ht="12.75">
      <c r="A134" s="80"/>
      <c r="B134" s="81">
        <v>18135.6</v>
      </c>
      <c r="C134" s="80" t="s">
        <v>164</v>
      </c>
      <c r="D134" s="80" t="s">
        <v>177</v>
      </c>
    </row>
    <row r="135" spans="1:4" ht="12.75">
      <c r="A135" s="80"/>
      <c r="B135" s="81">
        <v>30681.77</v>
      </c>
      <c r="C135" s="80" t="s">
        <v>165</v>
      </c>
      <c r="D135" s="80" t="s">
        <v>177</v>
      </c>
    </row>
    <row r="136" spans="1:4" ht="12.75">
      <c r="A136" s="80"/>
      <c r="B136" s="81">
        <v>3365</v>
      </c>
      <c r="C136" s="80" t="s">
        <v>166</v>
      </c>
      <c r="D136" s="80" t="s">
        <v>178</v>
      </c>
    </row>
    <row r="137" spans="1:4" ht="12.75">
      <c r="A137" s="80"/>
      <c r="B137" s="81">
        <v>31836.39</v>
      </c>
      <c r="C137" s="80" t="s">
        <v>167</v>
      </c>
      <c r="D137" s="80" t="s">
        <v>178</v>
      </c>
    </row>
    <row r="138" spans="1:4" ht="12.75">
      <c r="A138" s="80"/>
      <c r="B138" s="81">
        <v>28903.62</v>
      </c>
      <c r="C138" s="80" t="s">
        <v>73</v>
      </c>
      <c r="D138" s="80" t="s">
        <v>178</v>
      </c>
    </row>
    <row r="139" spans="1:4" ht="12.75">
      <c r="A139" s="80"/>
      <c r="B139" s="81">
        <v>8646.38</v>
      </c>
      <c r="C139" s="80" t="s">
        <v>168</v>
      </c>
      <c r="D139" s="80" t="s">
        <v>178</v>
      </c>
    </row>
    <row r="140" spans="1:4" ht="12.75">
      <c r="A140" s="80"/>
      <c r="B140" s="81">
        <v>2510</v>
      </c>
      <c r="C140" s="80" t="s">
        <v>169</v>
      </c>
      <c r="D140" s="80" t="s">
        <v>178</v>
      </c>
    </row>
    <row r="141" spans="1:4" ht="12.75">
      <c r="A141" s="80"/>
      <c r="B141" s="81">
        <v>16990.82</v>
      </c>
      <c r="C141" s="80" t="s">
        <v>78</v>
      </c>
      <c r="D141" s="80" t="s">
        <v>46</v>
      </c>
    </row>
    <row r="142" spans="1:4" ht="12.75">
      <c r="A142" s="80"/>
      <c r="B142" s="81">
        <v>96.68</v>
      </c>
      <c r="C142" s="80" t="s">
        <v>170</v>
      </c>
      <c r="D142" s="80" t="s">
        <v>32</v>
      </c>
    </row>
    <row r="143" spans="1:4" ht="12.75">
      <c r="A143" s="80"/>
      <c r="B143" s="81">
        <v>300</v>
      </c>
      <c r="C143" s="80" t="s">
        <v>171</v>
      </c>
      <c r="D143" s="80" t="s">
        <v>32</v>
      </c>
    </row>
    <row r="144" spans="1:4" ht="12.75">
      <c r="A144" s="80"/>
      <c r="B144" s="81">
        <v>317</v>
      </c>
      <c r="C144" s="80" t="s">
        <v>173</v>
      </c>
      <c r="D144" s="80" t="s">
        <v>71</v>
      </c>
    </row>
    <row r="145" spans="1:4" ht="12.75">
      <c r="A145" s="80"/>
      <c r="B145" s="81">
        <v>1490</v>
      </c>
      <c r="C145" s="80" t="s">
        <v>172</v>
      </c>
      <c r="D145" s="80" t="s">
        <v>175</v>
      </c>
    </row>
    <row r="146" spans="1:4" ht="12.75">
      <c r="A146" s="80"/>
      <c r="B146" s="81">
        <v>1850</v>
      </c>
      <c r="C146" s="80" t="s">
        <v>172</v>
      </c>
      <c r="D146" s="80" t="s">
        <v>180</v>
      </c>
    </row>
    <row r="147" spans="1:4" ht="12.75">
      <c r="A147" s="80"/>
      <c r="B147" s="81"/>
      <c r="C147" s="80"/>
      <c r="D147" s="80"/>
    </row>
    <row r="148" spans="1:4" ht="12.75">
      <c r="A148" s="80"/>
      <c r="B148" s="81"/>
      <c r="C148" s="80"/>
      <c r="D148" s="80"/>
    </row>
    <row r="149" spans="1:4" ht="12.75">
      <c r="A149" s="80"/>
      <c r="B149" s="81"/>
      <c r="C149" s="80"/>
      <c r="D149" s="80"/>
    </row>
    <row r="150" spans="1:4" ht="12.75">
      <c r="A150" s="80"/>
      <c r="B150" s="81"/>
      <c r="C150" s="80"/>
      <c r="D150" s="80"/>
    </row>
    <row r="151" spans="1:4" ht="12.75">
      <c r="A151" s="80"/>
      <c r="B151" s="81"/>
      <c r="C151" s="80"/>
      <c r="D151" s="80"/>
    </row>
    <row r="152" spans="1:4" ht="12.75">
      <c r="A152" s="80"/>
      <c r="B152" s="81"/>
      <c r="C152" s="80"/>
      <c r="D152" s="80"/>
    </row>
    <row r="153" spans="1:4" ht="12.75">
      <c r="A153" s="80"/>
      <c r="B153" s="81"/>
      <c r="C153" s="80"/>
      <c r="D153" s="80"/>
    </row>
    <row r="154" spans="1:4" ht="12.75">
      <c r="A154" s="80"/>
      <c r="B154" s="81"/>
      <c r="C154" s="80"/>
      <c r="D154" s="80"/>
    </row>
    <row r="155" spans="1:4" ht="12.75">
      <c r="A155" s="80"/>
      <c r="B155" s="81"/>
      <c r="C155" s="80"/>
      <c r="D155" s="80"/>
    </row>
    <row r="156" spans="1:4" ht="12.75">
      <c r="A156" s="80"/>
      <c r="B156" s="81"/>
      <c r="C156" s="80"/>
      <c r="D156" s="80"/>
    </row>
    <row r="157" spans="1:4" ht="12.75">
      <c r="A157" s="80"/>
      <c r="B157" s="81"/>
      <c r="C157" s="80"/>
      <c r="D157" s="80"/>
    </row>
    <row r="158" spans="1:4" ht="12.75">
      <c r="A158" s="80"/>
      <c r="B158" s="81"/>
      <c r="C158" s="80"/>
      <c r="D158" s="80"/>
    </row>
    <row r="159" spans="1:4" ht="12.75">
      <c r="A159" s="80"/>
      <c r="B159" s="81"/>
      <c r="C159" s="80"/>
      <c r="D159" s="80"/>
    </row>
    <row r="160" spans="1:4" ht="12.75">
      <c r="A160" s="80"/>
      <c r="B160" s="81"/>
      <c r="C160" s="80"/>
      <c r="D160" s="80"/>
    </row>
    <row r="161" spans="1:4" ht="12.75">
      <c r="A161" s="93" t="s">
        <v>6</v>
      </c>
      <c r="B161" s="89">
        <v>0</v>
      </c>
      <c r="C161" s="91"/>
      <c r="D161" s="91"/>
    </row>
    <row r="162" spans="1:4" ht="21" customHeight="1">
      <c r="A162" s="94"/>
      <c r="B162" s="90"/>
      <c r="C162" s="92"/>
      <c r="D162" s="92"/>
    </row>
    <row r="163" spans="1:4" ht="12.75">
      <c r="A163" s="1"/>
      <c r="B163" s="2"/>
      <c r="C163" s="1"/>
      <c r="D163" s="1"/>
    </row>
    <row r="164" spans="1:4" ht="12.75">
      <c r="A164" s="1"/>
      <c r="B164" s="2"/>
      <c r="C164" s="1"/>
      <c r="D164" s="1"/>
    </row>
    <row r="165" spans="1:4" ht="12.75">
      <c r="A165" s="1"/>
      <c r="B165" s="2"/>
      <c r="C165" s="1"/>
      <c r="D165" s="1"/>
    </row>
    <row r="166" spans="1:4" ht="12.75">
      <c r="A166" s="1"/>
      <c r="B166" s="2"/>
      <c r="C166" s="1"/>
      <c r="D166" s="1"/>
    </row>
    <row r="167" spans="1:4" ht="12.75">
      <c r="A167" s="1"/>
      <c r="B167" s="2"/>
      <c r="C167" s="1"/>
      <c r="D167" s="1"/>
    </row>
    <row r="168" spans="1:4" ht="12.75">
      <c r="A168" s="1"/>
      <c r="B168" s="2"/>
      <c r="C168" s="1"/>
      <c r="D168" s="1"/>
    </row>
    <row r="169" spans="1:4" ht="12.75">
      <c r="A169" s="87" t="s">
        <v>7</v>
      </c>
      <c r="B169" s="89">
        <f>B171+B172+B173</f>
        <v>25754.600000000002</v>
      </c>
      <c r="C169" s="91"/>
      <c r="D169" s="91"/>
    </row>
    <row r="170" spans="1:4" ht="12.75">
      <c r="A170" s="88"/>
      <c r="B170" s="90"/>
      <c r="C170" s="92"/>
      <c r="D170" s="92"/>
    </row>
    <row r="171" spans="1:4" ht="12.75">
      <c r="A171" s="1"/>
      <c r="B171" s="2">
        <v>119</v>
      </c>
      <c r="C171" s="1" t="s">
        <v>37</v>
      </c>
      <c r="D171" s="82" t="s">
        <v>139</v>
      </c>
    </row>
    <row r="172" spans="1:4" ht="12.75">
      <c r="A172" s="1"/>
      <c r="B172" s="72">
        <v>24768.36</v>
      </c>
      <c r="C172" s="68" t="s">
        <v>120</v>
      </c>
      <c r="D172" s="1" t="s">
        <v>138</v>
      </c>
    </row>
    <row r="173" spans="1:4" ht="12.75">
      <c r="A173" s="1"/>
      <c r="B173" s="81">
        <v>867.24</v>
      </c>
      <c r="C173" s="80" t="s">
        <v>65</v>
      </c>
      <c r="D173" s="1" t="s">
        <v>179</v>
      </c>
    </row>
    <row r="174" spans="1:4" ht="12.75">
      <c r="A174" s="1"/>
      <c r="B174" s="2"/>
      <c r="C174" s="1"/>
      <c r="D174" s="1"/>
    </row>
    <row r="175" spans="1:4" ht="15.75">
      <c r="A175" s="9" t="s">
        <v>12</v>
      </c>
      <c r="B175" s="10">
        <f>B15+B20+B169</f>
        <v>959259.1900000001</v>
      </c>
      <c r="C175" s="9"/>
      <c r="D175" s="9"/>
    </row>
    <row r="176" ht="12.75">
      <c r="B176" s="3"/>
    </row>
    <row r="177" ht="12.75">
      <c r="B177" s="3"/>
    </row>
    <row r="178" spans="1:4" ht="15.75">
      <c r="A178" s="5" t="s">
        <v>8</v>
      </c>
      <c r="B178" s="3"/>
      <c r="C178" s="85" t="s">
        <v>9</v>
      </c>
      <c r="D178" s="85"/>
    </row>
    <row r="179" spans="1:4" ht="15.75">
      <c r="A179" s="4" t="s">
        <v>31</v>
      </c>
      <c r="B179" s="3"/>
      <c r="C179" s="86" t="s">
        <v>15</v>
      </c>
      <c r="D179" s="86"/>
    </row>
    <row r="180" ht="12.75">
      <c r="B180" s="3"/>
    </row>
    <row r="181" ht="12.75">
      <c r="B181" s="3"/>
    </row>
    <row r="182" ht="12.75">
      <c r="B182" s="3"/>
    </row>
    <row r="183" spans="2:4" ht="15.75">
      <c r="B183" s="3"/>
      <c r="C183" s="85" t="s">
        <v>23</v>
      </c>
      <c r="D183" s="85"/>
    </row>
    <row r="184" spans="2:4" ht="15.75">
      <c r="B184" s="3"/>
      <c r="C184" s="85" t="s">
        <v>24</v>
      </c>
      <c r="D184" s="85"/>
    </row>
  </sheetData>
  <mergeCells count="26">
    <mergeCell ref="C178:D178"/>
    <mergeCell ref="C179:D179"/>
    <mergeCell ref="C183:D183"/>
    <mergeCell ref="C184:D184"/>
    <mergeCell ref="A169:A170"/>
    <mergeCell ref="B169:B170"/>
    <mergeCell ref="C169:C170"/>
    <mergeCell ref="D169:D170"/>
    <mergeCell ref="A161:A162"/>
    <mergeCell ref="B161:B162"/>
    <mergeCell ref="C161:C162"/>
    <mergeCell ref="D161:D16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36"/>
  <sheetViews>
    <sheetView workbookViewId="0" topLeftCell="A109">
      <selection activeCell="B121" sqref="B121:B122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SUM(B22:B112)</f>
        <v>0</v>
      </c>
      <c r="C20" s="91"/>
      <c r="D20" s="91"/>
    </row>
    <row r="21" spans="1:4" ht="12.75">
      <c r="A21" s="88"/>
      <c r="B21" s="90"/>
      <c r="C21" s="92"/>
      <c r="D21" s="92"/>
    </row>
    <row r="22" spans="1:4" ht="15.75">
      <c r="A22" s="23"/>
      <c r="B22" s="21"/>
      <c r="C22" s="43"/>
      <c r="D22" s="64"/>
    </row>
    <row r="23" spans="1:4" ht="15.75">
      <c r="A23" s="23"/>
      <c r="B23" s="74"/>
      <c r="C23" s="43"/>
      <c r="D23" s="64"/>
    </row>
    <row r="24" spans="1:4" ht="15.75">
      <c r="A24" s="23"/>
      <c r="B24" s="74"/>
      <c r="C24" s="43"/>
      <c r="D24" s="64"/>
    </row>
    <row r="25" spans="1:4" ht="15.75">
      <c r="A25" s="23"/>
      <c r="B25" s="74"/>
      <c r="C25" s="43"/>
      <c r="D25" s="64"/>
    </row>
    <row r="26" spans="1:4" ht="15.75">
      <c r="A26" s="23"/>
      <c r="B26" s="74"/>
      <c r="C26" s="43"/>
      <c r="D26" s="64"/>
    </row>
    <row r="27" spans="1:4" ht="15.75">
      <c r="A27" s="23"/>
      <c r="B27" s="74"/>
      <c r="C27" s="43"/>
      <c r="D27" s="64"/>
    </row>
    <row r="28" spans="1:4" ht="15.75">
      <c r="A28" s="23"/>
      <c r="B28" s="74"/>
      <c r="C28" s="43"/>
      <c r="D28" s="64"/>
    </row>
    <row r="29" spans="1:4" ht="15.75">
      <c r="A29" s="23"/>
      <c r="B29" s="74"/>
      <c r="C29" s="43"/>
      <c r="D29" s="64"/>
    </row>
    <row r="30" spans="1:4" ht="15.75">
      <c r="A30" s="23"/>
      <c r="B30" s="74"/>
      <c r="C30" s="43"/>
      <c r="D30" s="64"/>
    </row>
    <row r="31" spans="1:4" ht="15.75">
      <c r="A31" s="23"/>
      <c r="B31" s="74"/>
      <c r="C31" s="43"/>
      <c r="D31" s="64"/>
    </row>
    <row r="32" spans="1:4" ht="15.75">
      <c r="A32" s="23"/>
      <c r="B32" s="74"/>
      <c r="C32" s="43"/>
      <c r="D32" s="64"/>
    </row>
    <row r="33" spans="1:4" ht="15.75">
      <c r="A33" s="23"/>
      <c r="B33" s="74"/>
      <c r="C33" s="76"/>
      <c r="D33" s="59"/>
    </row>
    <row r="34" spans="1:4" ht="15.75">
      <c r="A34" s="23"/>
      <c r="B34" s="74"/>
      <c r="C34" s="58"/>
      <c r="D34" s="59"/>
    </row>
    <row r="35" spans="1:4" ht="15.75">
      <c r="A35" s="23"/>
      <c r="B35" s="74"/>
      <c r="C35" s="58"/>
      <c r="D35" s="59"/>
    </row>
    <row r="36" spans="1:4" ht="15.75">
      <c r="A36" s="23"/>
      <c r="B36" s="74"/>
      <c r="C36" s="43"/>
      <c r="D36" s="77"/>
    </row>
    <row r="37" spans="1:4" ht="15.75">
      <c r="A37" s="23"/>
      <c r="B37" s="74"/>
      <c r="C37" s="43"/>
      <c r="D37" s="64"/>
    </row>
    <row r="38" spans="1:4" ht="15.75">
      <c r="A38" s="23"/>
      <c r="B38" s="74"/>
      <c r="C38" s="43"/>
      <c r="D38" s="64"/>
    </row>
    <row r="39" spans="1:4" ht="15.75">
      <c r="A39" s="23"/>
      <c r="B39" s="74"/>
      <c r="C39" s="43"/>
      <c r="D39" s="64"/>
    </row>
    <row r="40" spans="1:4" ht="15.75">
      <c r="A40" s="23"/>
      <c r="B40" s="74"/>
      <c r="C40" s="43"/>
      <c r="D40" s="64"/>
    </row>
    <row r="41" spans="1:4" ht="15.75">
      <c r="A41" s="23"/>
      <c r="B41" s="74"/>
      <c r="C41" s="44"/>
      <c r="D41" s="64"/>
    </row>
    <row r="42" spans="1:4" ht="15.75">
      <c r="A42" s="23"/>
      <c r="B42" s="74"/>
      <c r="C42" s="44"/>
      <c r="D42" s="64"/>
    </row>
    <row r="43" spans="1:4" ht="15.75">
      <c r="A43" s="23"/>
      <c r="B43" s="74"/>
      <c r="C43" s="44"/>
      <c r="D43" s="59"/>
    </row>
    <row r="44" spans="1:4" ht="15.75">
      <c r="A44" s="23"/>
      <c r="B44" s="74"/>
      <c r="C44" s="44"/>
      <c r="D44" s="59"/>
    </row>
    <row r="45" spans="1:4" ht="15.75">
      <c r="A45" s="23"/>
      <c r="B45" s="74"/>
      <c r="C45" s="44"/>
      <c r="D45" s="59"/>
    </row>
    <row r="46" spans="1:4" ht="15.75">
      <c r="A46" s="23"/>
      <c r="B46" s="74"/>
      <c r="C46" s="44"/>
      <c r="D46" s="64"/>
    </row>
    <row r="47" spans="1:4" ht="15.75">
      <c r="A47" s="23"/>
      <c r="B47" s="74"/>
      <c r="C47" s="44"/>
      <c r="D47" s="64"/>
    </row>
    <row r="48" spans="1:4" ht="15.75">
      <c r="A48" s="23"/>
      <c r="B48" s="74"/>
      <c r="C48" s="44"/>
      <c r="D48" s="64"/>
    </row>
    <row r="49" spans="1:4" ht="12.75">
      <c r="A49" s="7"/>
      <c r="B49" s="63"/>
      <c r="C49" s="44"/>
      <c r="D49" s="64"/>
    </row>
    <row r="50" spans="1:4" ht="12.75">
      <c r="A50" s="7"/>
      <c r="B50" s="63"/>
      <c r="C50" s="43"/>
      <c r="D50" s="64"/>
    </row>
    <row r="51" spans="1:4" ht="12.75">
      <c r="A51" s="7"/>
      <c r="B51" s="63"/>
      <c r="C51" s="43"/>
      <c r="D51" s="64"/>
    </row>
    <row r="52" spans="1:4" ht="12.75">
      <c r="A52" s="7"/>
      <c r="B52" s="63"/>
      <c r="C52" s="43"/>
      <c r="D52" s="64"/>
    </row>
    <row r="53" spans="1:4" ht="12.75">
      <c r="A53" s="7"/>
      <c r="B53" s="72"/>
      <c r="C53" s="43"/>
      <c r="D53" s="64"/>
    </row>
    <row r="54" spans="1:4" ht="12.75">
      <c r="A54" s="7"/>
      <c r="B54" s="72"/>
      <c r="C54" s="43"/>
      <c r="D54" s="64"/>
    </row>
    <row r="55" spans="1:4" ht="12.75">
      <c r="A55" s="7"/>
      <c r="B55" s="72"/>
      <c r="C55" s="43"/>
      <c r="D55" s="64"/>
    </row>
    <row r="56" spans="1:4" ht="12.75">
      <c r="A56" s="7"/>
      <c r="B56" s="72"/>
      <c r="C56" s="43"/>
      <c r="D56" s="64"/>
    </row>
    <row r="57" spans="1:4" ht="12.75">
      <c r="A57" s="7"/>
      <c r="B57" s="72"/>
      <c r="C57" s="43"/>
      <c r="D57" s="64"/>
    </row>
    <row r="58" spans="1:4" ht="12.75">
      <c r="A58" s="7"/>
      <c r="B58" s="72"/>
      <c r="C58" s="43"/>
      <c r="D58" s="64"/>
    </row>
    <row r="59" spans="1:4" ht="12.75">
      <c r="A59" s="7"/>
      <c r="B59" s="72"/>
      <c r="C59" s="43"/>
      <c r="D59" s="64"/>
    </row>
    <row r="60" spans="1:4" ht="12.75">
      <c r="A60" s="7"/>
      <c r="B60" s="72"/>
      <c r="C60" s="44"/>
      <c r="D60" s="64"/>
    </row>
    <row r="61" spans="1:4" ht="12.75">
      <c r="A61" s="7"/>
      <c r="B61" s="72"/>
      <c r="C61" s="43"/>
      <c r="D61" s="64"/>
    </row>
    <row r="62" spans="1:4" ht="12.75">
      <c r="A62" s="7"/>
      <c r="B62" s="72"/>
      <c r="C62" s="43"/>
      <c r="D62" s="64"/>
    </row>
    <row r="63" spans="1:4" ht="12.75">
      <c r="A63" s="7"/>
      <c r="B63" s="72"/>
      <c r="C63" s="43"/>
      <c r="D63" s="64"/>
    </row>
    <row r="64" spans="1:4" ht="12.75">
      <c r="A64" s="7"/>
      <c r="B64" s="72"/>
      <c r="C64" s="43"/>
      <c r="D64" s="64"/>
    </row>
    <row r="65" spans="1:4" ht="12.75">
      <c r="A65" s="7"/>
      <c r="B65" s="72"/>
      <c r="C65" s="43"/>
      <c r="D65" s="64"/>
    </row>
    <row r="66" spans="1:4" ht="12.75">
      <c r="A66" s="7"/>
      <c r="B66" s="72"/>
      <c r="C66" s="44"/>
      <c r="D66" s="64"/>
    </row>
    <row r="67" spans="1:4" ht="12.75">
      <c r="A67" s="7"/>
      <c r="B67" s="72"/>
      <c r="C67" s="44"/>
      <c r="D67" s="18"/>
    </row>
    <row r="68" spans="1:4" ht="12.75">
      <c r="A68" s="7"/>
      <c r="B68" s="72"/>
      <c r="C68" s="43"/>
      <c r="D68" s="64"/>
    </row>
    <row r="69" spans="1:4" ht="12.75">
      <c r="A69" s="7"/>
      <c r="B69" s="72"/>
      <c r="C69" s="68"/>
      <c r="D69" s="68"/>
    </row>
    <row r="70" spans="1:4" ht="12.75">
      <c r="A70" s="7"/>
      <c r="B70" s="72"/>
      <c r="C70" s="68"/>
      <c r="D70" s="68"/>
    </row>
    <row r="71" spans="1:4" ht="12.75">
      <c r="A71" s="7"/>
      <c r="B71" s="72"/>
      <c r="C71" s="68"/>
      <c r="D71" s="68"/>
    </row>
    <row r="72" spans="1:4" ht="12.75">
      <c r="A72" s="7"/>
      <c r="B72" s="72"/>
      <c r="C72" s="68"/>
      <c r="D72" s="68"/>
    </row>
    <row r="73" spans="1:4" ht="12.75">
      <c r="A73" s="7"/>
      <c r="B73" s="72"/>
      <c r="C73" s="68"/>
      <c r="D73" s="68"/>
    </row>
    <row r="74" spans="1:4" ht="12.75">
      <c r="A74" s="7"/>
      <c r="B74" s="72"/>
      <c r="C74" s="68"/>
      <c r="D74" s="68"/>
    </row>
    <row r="75" spans="1:4" ht="12.75">
      <c r="A75" s="7"/>
      <c r="B75" s="72"/>
      <c r="C75" s="68"/>
      <c r="D75" s="68"/>
    </row>
    <row r="76" spans="1:4" ht="12.75">
      <c r="A76" s="7"/>
      <c r="B76" s="72"/>
      <c r="C76" s="68"/>
      <c r="D76" s="68"/>
    </row>
    <row r="77" spans="1:4" ht="12.75">
      <c r="A77" s="7"/>
      <c r="B77" s="72"/>
      <c r="C77" s="68"/>
      <c r="D77" s="68"/>
    </row>
    <row r="78" spans="1:4" ht="12.75">
      <c r="A78" s="7"/>
      <c r="B78" s="72"/>
      <c r="C78" s="68"/>
      <c r="D78" s="68"/>
    </row>
    <row r="79" spans="1:4" ht="12.75">
      <c r="A79" s="7"/>
      <c r="B79" s="72"/>
      <c r="C79" s="68"/>
      <c r="D79" s="68"/>
    </row>
    <row r="80" spans="1:4" ht="12.75">
      <c r="A80" s="7"/>
      <c r="B80" s="72"/>
      <c r="C80" s="68"/>
      <c r="D80" s="68"/>
    </row>
    <row r="81" spans="1:4" ht="12.75">
      <c r="A81" s="7"/>
      <c r="B81" s="72"/>
      <c r="C81" s="68"/>
      <c r="D81" s="68"/>
    </row>
    <row r="82" spans="1:4" ht="12.75">
      <c r="A82" s="7"/>
      <c r="B82" s="72"/>
      <c r="C82" s="68"/>
      <c r="D82" s="68"/>
    </row>
    <row r="83" spans="1:4" ht="12.75">
      <c r="A83" s="7"/>
      <c r="B83" s="72"/>
      <c r="C83" s="68"/>
      <c r="D83" s="68"/>
    </row>
    <row r="84" spans="1:4" ht="12.75">
      <c r="A84" s="7"/>
      <c r="B84" s="72"/>
      <c r="C84" s="68"/>
      <c r="D84" s="68"/>
    </row>
    <row r="85" spans="1:4" ht="12.75">
      <c r="A85" s="7"/>
      <c r="B85" s="72"/>
      <c r="C85" s="68"/>
      <c r="D85" s="68"/>
    </row>
    <row r="86" spans="1:4" ht="12.75">
      <c r="A86" s="7"/>
      <c r="B86" s="72"/>
      <c r="C86" s="68"/>
      <c r="D86" s="68"/>
    </row>
    <row r="87" spans="1:4" ht="12.75">
      <c r="A87" s="7"/>
      <c r="B87" s="72"/>
      <c r="C87" s="68"/>
      <c r="D87" s="68"/>
    </row>
    <row r="88" spans="1:4" ht="12.75">
      <c r="A88" s="7"/>
      <c r="B88" s="72"/>
      <c r="C88" s="68"/>
      <c r="D88" s="68"/>
    </row>
    <row r="89" spans="1:4" ht="12.75">
      <c r="A89" s="7"/>
      <c r="B89" s="72"/>
      <c r="C89" s="68"/>
      <c r="D89" s="68"/>
    </row>
    <row r="90" spans="1:4" ht="12.75">
      <c r="A90" s="7"/>
      <c r="B90" s="72"/>
      <c r="C90" s="68"/>
      <c r="D90" s="68"/>
    </row>
    <row r="91" spans="1:4" ht="12.75">
      <c r="A91" s="7"/>
      <c r="B91" s="72"/>
      <c r="C91" s="68"/>
      <c r="D91" s="68"/>
    </row>
    <row r="92" spans="1:4" ht="12.75">
      <c r="A92" s="7"/>
      <c r="B92" s="72"/>
      <c r="C92" s="68"/>
      <c r="D92" s="68"/>
    </row>
    <row r="93" spans="1:4" ht="12.75">
      <c r="A93" s="7"/>
      <c r="B93" s="72"/>
      <c r="C93" s="68"/>
      <c r="D93" s="68"/>
    </row>
    <row r="94" spans="1:4" ht="12.75">
      <c r="A94" s="7"/>
      <c r="B94" s="72"/>
      <c r="C94" s="68"/>
      <c r="D94" s="68"/>
    </row>
    <row r="95" spans="1:4" ht="12.75">
      <c r="A95" s="7"/>
      <c r="B95" s="72"/>
      <c r="C95" s="68"/>
      <c r="D95" s="68"/>
    </row>
    <row r="96" spans="1:4" ht="12.75">
      <c r="A96" s="7"/>
      <c r="B96" s="72"/>
      <c r="C96" s="68"/>
      <c r="D96" s="68"/>
    </row>
    <row r="97" spans="1:4" ht="12.75">
      <c r="A97" s="7"/>
      <c r="B97" s="72"/>
      <c r="C97" s="68"/>
      <c r="D97" s="68"/>
    </row>
    <row r="98" spans="1:4" ht="12.75">
      <c r="A98" s="7"/>
      <c r="B98" s="72"/>
      <c r="C98" s="68"/>
      <c r="D98" s="68"/>
    </row>
    <row r="99" spans="1:4" ht="12.75">
      <c r="A99" s="1"/>
      <c r="B99" s="73"/>
      <c r="C99" s="68"/>
      <c r="D99" s="68"/>
    </row>
    <row r="100" spans="1:4" ht="12.75">
      <c r="A100" s="1"/>
      <c r="B100" s="73"/>
      <c r="C100" s="68"/>
      <c r="D100" s="68"/>
    </row>
    <row r="101" spans="1:4" ht="12.75">
      <c r="A101" s="1"/>
      <c r="B101" s="73"/>
      <c r="C101" s="68"/>
      <c r="D101" s="68"/>
    </row>
    <row r="102" spans="1:4" ht="12.75">
      <c r="A102" s="1"/>
      <c r="B102" s="73"/>
      <c r="C102" s="68"/>
      <c r="D102" s="68"/>
    </row>
    <row r="103" spans="1:4" ht="12.75">
      <c r="A103" s="1"/>
      <c r="B103" s="73"/>
      <c r="C103" s="68"/>
      <c r="D103" s="68"/>
    </row>
    <row r="104" spans="1:4" ht="12.75">
      <c r="A104" s="1"/>
      <c r="B104" s="73"/>
      <c r="C104" s="68"/>
      <c r="D104" s="68"/>
    </row>
    <row r="105" spans="1:4" ht="12.75">
      <c r="A105" s="1"/>
      <c r="B105" s="73"/>
      <c r="C105" s="68"/>
      <c r="D105" s="68"/>
    </row>
    <row r="106" spans="1:4" ht="12.75">
      <c r="A106" s="1"/>
      <c r="B106" s="73"/>
      <c r="C106" s="68"/>
      <c r="D106" s="68"/>
    </row>
    <row r="107" spans="1:4" ht="12.75">
      <c r="A107" s="1"/>
      <c r="B107" s="73"/>
      <c r="C107" s="68"/>
      <c r="D107" s="68"/>
    </row>
    <row r="108" spans="1:4" ht="12.75">
      <c r="A108" s="1"/>
      <c r="B108" s="73"/>
      <c r="C108" s="68"/>
      <c r="D108" s="68"/>
    </row>
    <row r="109" spans="1:4" ht="12.75">
      <c r="A109" s="1"/>
      <c r="B109" s="73"/>
      <c r="C109" s="68"/>
      <c r="D109" s="68"/>
    </row>
    <row r="110" spans="1:4" ht="12.75">
      <c r="A110" s="1"/>
      <c r="B110" s="73"/>
      <c r="C110" s="68"/>
      <c r="D110" s="68"/>
    </row>
    <row r="111" spans="1:4" ht="12.75">
      <c r="A111" s="1"/>
      <c r="B111" s="73"/>
      <c r="C111" s="68"/>
      <c r="D111" s="68"/>
    </row>
    <row r="112" spans="1:4" ht="12.75">
      <c r="A112" s="1"/>
      <c r="B112" s="73"/>
      <c r="C112" s="1"/>
      <c r="D112" s="1"/>
    </row>
    <row r="113" spans="1:4" ht="12.75">
      <c r="A113" s="93" t="s">
        <v>6</v>
      </c>
      <c r="B113" s="89"/>
      <c r="C113" s="91"/>
      <c r="D113" s="91"/>
    </row>
    <row r="114" spans="1:4" ht="21" customHeight="1">
      <c r="A114" s="94"/>
      <c r="B114" s="90"/>
      <c r="C114" s="92"/>
      <c r="D114" s="92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1"/>
      <c r="B120" s="2"/>
      <c r="C120" s="1"/>
      <c r="D120" s="1"/>
    </row>
    <row r="121" spans="1:4" ht="12.75">
      <c r="A121" s="87" t="s">
        <v>7</v>
      </c>
      <c r="B121" s="89"/>
      <c r="C121" s="91"/>
      <c r="D121" s="91"/>
    </row>
    <row r="122" spans="1:4" ht="12.75">
      <c r="A122" s="88"/>
      <c r="B122" s="90"/>
      <c r="C122" s="92"/>
      <c r="D122" s="92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2.75">
      <c r="A126" s="1"/>
      <c r="B126" s="2"/>
      <c r="C126" s="1"/>
      <c r="D126" s="1"/>
    </row>
    <row r="127" spans="1:4" ht="15.75">
      <c r="A127" s="9" t="s">
        <v>12</v>
      </c>
      <c r="B127" s="10">
        <f>B20+B121</f>
        <v>0</v>
      </c>
      <c r="C127" s="9"/>
      <c r="D127" s="9"/>
    </row>
    <row r="128" ht="12.75">
      <c r="B128" s="3"/>
    </row>
    <row r="129" ht="12.75">
      <c r="B129" s="3"/>
    </row>
    <row r="130" spans="1:4" ht="15.75">
      <c r="A130" s="5" t="s">
        <v>8</v>
      </c>
      <c r="B130" s="3"/>
      <c r="C130" s="85" t="s">
        <v>9</v>
      </c>
      <c r="D130" s="85"/>
    </row>
    <row r="131" spans="1:4" ht="15.75">
      <c r="A131" s="4" t="s">
        <v>31</v>
      </c>
      <c r="B131" s="3"/>
      <c r="C131" s="86" t="s">
        <v>15</v>
      </c>
      <c r="D131" s="86"/>
    </row>
    <row r="132" ht="12.75">
      <c r="B132" s="3"/>
    </row>
    <row r="133" ht="12.75">
      <c r="B133" s="3"/>
    </row>
    <row r="134" ht="12.75">
      <c r="B134" s="3"/>
    </row>
    <row r="135" spans="2:4" ht="15.75">
      <c r="B135" s="3"/>
      <c r="C135" s="85" t="s">
        <v>23</v>
      </c>
      <c r="D135" s="85"/>
    </row>
    <row r="136" spans="2:4" ht="15.75">
      <c r="B136" s="3"/>
      <c r="C136" s="85" t="s">
        <v>24</v>
      </c>
      <c r="D13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3:A114"/>
    <mergeCell ref="B113:B114"/>
    <mergeCell ref="C113:C114"/>
    <mergeCell ref="D113:D114"/>
    <mergeCell ref="A121:A122"/>
    <mergeCell ref="B121:B122"/>
    <mergeCell ref="C121:C122"/>
    <mergeCell ref="D121:D122"/>
    <mergeCell ref="C130:D130"/>
    <mergeCell ref="C131:D131"/>
    <mergeCell ref="C135:D135"/>
    <mergeCell ref="C136:D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22"/>
  <sheetViews>
    <sheetView workbookViewId="0" topLeftCell="A97">
      <selection activeCell="B107" sqref="B107:B108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SUM(B22:B98)</f>
        <v>0</v>
      </c>
      <c r="C20" s="91"/>
      <c r="D20" s="91"/>
    </row>
    <row r="21" spans="1:4" ht="12.75">
      <c r="A21" s="88"/>
      <c r="B21" s="90"/>
      <c r="C21" s="92"/>
      <c r="D21" s="92"/>
    </row>
    <row r="22" spans="1:4" ht="15.75">
      <c r="A22" s="23"/>
      <c r="B22" s="21"/>
      <c r="C22" s="44"/>
      <c r="D22" s="18"/>
    </row>
    <row r="23" spans="1:4" ht="15.75">
      <c r="A23" s="23"/>
      <c r="B23" s="74"/>
      <c r="C23" s="65"/>
      <c r="D23" s="65"/>
    </row>
    <row r="24" spans="1:4" ht="15.75">
      <c r="A24" s="23"/>
      <c r="B24" s="74"/>
      <c r="C24" s="43"/>
      <c r="D24" s="64"/>
    </row>
    <row r="25" spans="1:4" ht="15.75">
      <c r="A25" s="23"/>
      <c r="B25" s="74"/>
      <c r="C25" s="43"/>
      <c r="D25" s="64"/>
    </row>
    <row r="26" spans="1:4" ht="15.75">
      <c r="A26" s="23"/>
      <c r="B26" s="74"/>
      <c r="C26" s="43"/>
      <c r="D26" s="64"/>
    </row>
    <row r="27" spans="1:4" ht="15.75">
      <c r="A27" s="23"/>
      <c r="B27" s="74"/>
      <c r="C27" s="38"/>
      <c r="D27" s="38"/>
    </row>
    <row r="28" spans="1:4" ht="15.75">
      <c r="A28" s="23"/>
      <c r="B28" s="74"/>
      <c r="C28" s="38"/>
      <c r="D28" s="38"/>
    </row>
    <row r="29" spans="1:4" ht="15.75">
      <c r="A29" s="23"/>
      <c r="B29" s="74"/>
      <c r="C29" s="20"/>
      <c r="D29" s="20"/>
    </row>
    <row r="30" spans="1:4" ht="15.75">
      <c r="A30" s="23"/>
      <c r="B30" s="74"/>
      <c r="C30" s="20"/>
      <c r="D30" s="20"/>
    </row>
    <row r="31" spans="1:4" ht="15.75">
      <c r="A31" s="23"/>
      <c r="B31" s="74"/>
      <c r="C31" s="20"/>
      <c r="D31" s="20"/>
    </row>
    <row r="32" spans="1:4" ht="15.75">
      <c r="A32" s="23"/>
      <c r="B32" s="74"/>
      <c r="C32" s="20"/>
      <c r="D32" s="20"/>
    </row>
    <row r="33" spans="1:4" ht="15.75">
      <c r="A33" s="23"/>
      <c r="B33" s="74"/>
      <c r="C33" s="43"/>
      <c r="D33" s="77"/>
    </row>
    <row r="34" spans="1:4" ht="15.75">
      <c r="A34" s="23"/>
      <c r="B34" s="74"/>
      <c r="C34" s="43"/>
      <c r="D34" s="77"/>
    </row>
    <row r="35" spans="1:4" ht="15.75">
      <c r="A35" s="23"/>
      <c r="B35" s="74"/>
      <c r="C35" s="43"/>
      <c r="D35" s="77"/>
    </row>
    <row r="36" spans="1:4" ht="15.75">
      <c r="A36" s="23"/>
      <c r="B36" s="74"/>
      <c r="C36" s="43"/>
      <c r="D36" s="77"/>
    </row>
    <row r="37" spans="1:4" ht="15.75">
      <c r="A37" s="23"/>
      <c r="B37" s="74"/>
      <c r="C37" s="43"/>
      <c r="D37" s="77"/>
    </row>
    <row r="38" spans="1:4" ht="15.75">
      <c r="A38" s="23"/>
      <c r="B38" s="74"/>
      <c r="C38" s="43"/>
      <c r="D38" s="77"/>
    </row>
    <row r="39" spans="1:4" ht="15.75">
      <c r="A39" s="23"/>
      <c r="B39" s="74"/>
      <c r="C39" s="43"/>
      <c r="D39" s="77"/>
    </row>
    <row r="40" spans="1:4" ht="15.75">
      <c r="A40" s="23"/>
      <c r="B40" s="74"/>
      <c r="C40" s="43"/>
      <c r="D40" s="77"/>
    </row>
    <row r="41" spans="1:4" ht="15.75">
      <c r="A41" s="23"/>
      <c r="B41" s="74"/>
      <c r="C41" s="43"/>
      <c r="D41" s="77"/>
    </row>
    <row r="42" spans="1:4" ht="12.75">
      <c r="A42" s="7"/>
      <c r="B42" s="63"/>
      <c r="C42" s="43"/>
      <c r="D42" s="77"/>
    </row>
    <row r="43" spans="1:4" ht="12.75">
      <c r="A43" s="7"/>
      <c r="B43" s="63"/>
      <c r="C43" s="43"/>
      <c r="D43" s="77"/>
    </row>
    <row r="44" spans="1:4" ht="12.75">
      <c r="A44" s="7"/>
      <c r="B44" s="72"/>
      <c r="C44" s="43"/>
      <c r="D44" s="77"/>
    </row>
    <row r="45" spans="1:4" ht="12.75">
      <c r="A45" s="7"/>
      <c r="B45" s="72"/>
      <c r="C45" s="43"/>
      <c r="D45" s="77"/>
    </row>
    <row r="46" spans="1:4" ht="12.75">
      <c r="A46" s="7"/>
      <c r="B46" s="72"/>
      <c r="C46" s="43"/>
      <c r="D46" s="77"/>
    </row>
    <row r="47" spans="1:4" ht="12.75">
      <c r="A47" s="7"/>
      <c r="B47" s="72"/>
      <c r="C47" s="43"/>
      <c r="D47" s="77"/>
    </row>
    <row r="48" spans="1:4" ht="12.75">
      <c r="A48" s="7"/>
      <c r="B48" s="72"/>
      <c r="C48" s="43"/>
      <c r="D48" s="77"/>
    </row>
    <row r="49" spans="1:4" ht="12.75">
      <c r="A49" s="7"/>
      <c r="B49" s="72"/>
      <c r="C49" s="43"/>
      <c r="D49" s="77"/>
    </row>
    <row r="50" spans="1:4" ht="12.75">
      <c r="A50" s="7"/>
      <c r="B50" s="72"/>
      <c r="C50" s="43"/>
      <c r="D50" s="77"/>
    </row>
    <row r="51" spans="1:4" ht="12.75">
      <c r="A51" s="7"/>
      <c r="B51" s="72"/>
      <c r="C51" s="43"/>
      <c r="D51" s="77"/>
    </row>
    <row r="52" spans="1:4" ht="12.75">
      <c r="A52" s="7"/>
      <c r="B52" s="72"/>
      <c r="C52" s="43"/>
      <c r="D52" s="77"/>
    </row>
    <row r="53" spans="1:4" ht="12.75">
      <c r="A53" s="7"/>
      <c r="B53" s="72"/>
      <c r="C53" s="43"/>
      <c r="D53" s="77"/>
    </row>
    <row r="54" spans="1:4" ht="12.75">
      <c r="A54" s="7"/>
      <c r="B54" s="72"/>
      <c r="C54" s="43"/>
      <c r="D54" s="77"/>
    </row>
    <row r="55" spans="1:4" ht="12.75">
      <c r="A55" s="7"/>
      <c r="B55" s="72"/>
      <c r="C55" s="43"/>
      <c r="D55" s="77"/>
    </row>
    <row r="56" spans="1:4" ht="12.75">
      <c r="A56" s="7"/>
      <c r="B56" s="72"/>
      <c r="C56" s="43"/>
      <c r="D56" s="77"/>
    </row>
    <row r="57" spans="1:4" ht="12.75">
      <c r="A57" s="7"/>
      <c r="B57" s="72"/>
      <c r="C57" s="43"/>
      <c r="D57" s="77"/>
    </row>
    <row r="58" spans="1:4" ht="12.75">
      <c r="A58" s="7"/>
      <c r="B58" s="72"/>
      <c r="C58" s="43"/>
      <c r="D58" s="77"/>
    </row>
    <row r="59" spans="1:4" ht="12.75">
      <c r="A59" s="7"/>
      <c r="B59" s="72"/>
      <c r="C59" s="43"/>
      <c r="D59" s="77"/>
    </row>
    <row r="60" spans="1:4" ht="12.75">
      <c r="A60" s="7"/>
      <c r="B60" s="72"/>
      <c r="C60" s="43"/>
      <c r="D60" s="77"/>
    </row>
    <row r="61" spans="1:4" ht="12.75">
      <c r="A61" s="7"/>
      <c r="B61" s="72"/>
      <c r="C61" s="43"/>
      <c r="D61" s="77"/>
    </row>
    <row r="62" spans="1:4" ht="12.75">
      <c r="A62" s="7"/>
      <c r="B62" s="72"/>
      <c r="C62" s="43"/>
      <c r="D62" s="77"/>
    </row>
    <row r="63" spans="1:4" ht="12.75">
      <c r="A63" s="7"/>
      <c r="B63" s="72"/>
      <c r="C63" s="43"/>
      <c r="D63" s="77"/>
    </row>
    <row r="64" spans="1:4" ht="12.75">
      <c r="A64" s="7"/>
      <c r="B64" s="72"/>
      <c r="C64" s="43"/>
      <c r="D64" s="77"/>
    </row>
    <row r="65" spans="1:4" ht="12.75">
      <c r="A65" s="7"/>
      <c r="B65" s="72"/>
      <c r="C65" s="43"/>
      <c r="D65" s="77"/>
    </row>
    <row r="66" spans="1:4" ht="12.75">
      <c r="A66" s="7"/>
      <c r="B66" s="72"/>
      <c r="C66" s="43"/>
      <c r="D66" s="77"/>
    </row>
    <row r="67" spans="1:4" ht="12.75">
      <c r="A67" s="7"/>
      <c r="B67" s="72"/>
      <c r="C67" s="43"/>
      <c r="D67" s="77"/>
    </row>
    <row r="68" spans="1:4" ht="12.75">
      <c r="A68" s="7"/>
      <c r="B68" s="72"/>
      <c r="C68" s="43"/>
      <c r="D68" s="77"/>
    </row>
    <row r="69" spans="1:4" ht="12.75">
      <c r="A69" s="7"/>
      <c r="B69" s="72"/>
      <c r="C69" s="43"/>
      <c r="D69" s="77"/>
    </row>
    <row r="70" spans="1:4" ht="12.75">
      <c r="A70" s="7"/>
      <c r="B70" s="72"/>
      <c r="C70" s="43"/>
      <c r="D70" s="77"/>
    </row>
    <row r="71" spans="1:4" ht="12.75">
      <c r="A71" s="7"/>
      <c r="B71" s="72"/>
      <c r="C71" s="43"/>
      <c r="D71" s="77"/>
    </row>
    <row r="72" spans="1:4" ht="12.75">
      <c r="A72" s="7"/>
      <c r="B72" s="72"/>
      <c r="C72" s="43"/>
      <c r="D72" s="77"/>
    </row>
    <row r="73" spans="1:4" ht="12.75">
      <c r="A73" s="7"/>
      <c r="B73" s="72"/>
      <c r="C73" s="43"/>
      <c r="D73" s="77"/>
    </row>
    <row r="74" spans="1:4" ht="12.75">
      <c r="A74" s="7"/>
      <c r="B74" s="72"/>
      <c r="C74" s="43"/>
      <c r="D74" s="77"/>
    </row>
    <row r="75" spans="1:4" ht="12.75">
      <c r="A75" s="7"/>
      <c r="B75" s="72"/>
      <c r="C75" s="43"/>
      <c r="D75" s="77"/>
    </row>
    <row r="76" spans="1:4" ht="12.75">
      <c r="A76" s="7"/>
      <c r="B76" s="72"/>
      <c r="C76" s="43"/>
      <c r="D76" s="77"/>
    </row>
    <row r="77" spans="1:4" ht="12.75">
      <c r="A77" s="7"/>
      <c r="B77" s="72"/>
      <c r="C77" s="43"/>
      <c r="D77" s="77"/>
    </row>
    <row r="78" spans="1:4" ht="12.75">
      <c r="A78" s="7"/>
      <c r="B78" s="72"/>
      <c r="C78" s="43"/>
      <c r="D78" s="77"/>
    </row>
    <row r="79" spans="1:4" ht="12.75">
      <c r="A79" s="7"/>
      <c r="B79" s="72"/>
      <c r="C79" s="43"/>
      <c r="D79" s="77"/>
    </row>
    <row r="80" spans="1:4" ht="12.75">
      <c r="A80" s="7"/>
      <c r="B80" s="72"/>
      <c r="C80" s="43"/>
      <c r="D80" s="77"/>
    </row>
    <row r="81" spans="1:4" ht="12.75">
      <c r="A81" s="7"/>
      <c r="B81" s="72"/>
      <c r="C81" s="43"/>
      <c r="D81" s="77"/>
    </row>
    <row r="82" spans="1:4" ht="12.75">
      <c r="A82" s="7"/>
      <c r="B82" s="72"/>
      <c r="C82" s="43"/>
      <c r="D82" s="77"/>
    </row>
    <row r="83" spans="1:4" ht="12.75">
      <c r="A83" s="7"/>
      <c r="B83" s="72"/>
      <c r="C83" s="43"/>
      <c r="D83" s="77"/>
    </row>
    <row r="84" spans="1:4" ht="12.75">
      <c r="A84" s="7"/>
      <c r="B84" s="72"/>
      <c r="C84" s="43"/>
      <c r="D84" s="77"/>
    </row>
    <row r="85" spans="1:4" ht="12.75">
      <c r="A85" s="1"/>
      <c r="B85" s="73"/>
      <c r="C85" s="43"/>
      <c r="D85" s="77"/>
    </row>
    <row r="86" spans="1:4" ht="12.75">
      <c r="A86" s="1"/>
      <c r="B86" s="73"/>
      <c r="C86" s="7"/>
      <c r="D86" s="1"/>
    </row>
    <row r="87" spans="1:4" ht="12.75">
      <c r="A87" s="1"/>
      <c r="B87" s="73"/>
      <c r="C87" s="7"/>
      <c r="D87" s="1"/>
    </row>
    <row r="88" spans="1:4" ht="12.75">
      <c r="A88" s="1"/>
      <c r="B88" s="73"/>
      <c r="C88" s="7"/>
      <c r="D88" s="1"/>
    </row>
    <row r="89" spans="1:4" ht="12.75">
      <c r="A89" s="1"/>
      <c r="B89" s="73"/>
      <c r="C89" s="7"/>
      <c r="D89" s="1"/>
    </row>
    <row r="90" spans="1:4" ht="12.75">
      <c r="A90" s="1"/>
      <c r="B90" s="73"/>
      <c r="C90" s="7"/>
      <c r="D90" s="1"/>
    </row>
    <row r="91" spans="1:4" ht="12.75">
      <c r="A91" s="1"/>
      <c r="B91" s="73"/>
      <c r="C91" s="68"/>
      <c r="D91" s="68"/>
    </row>
    <row r="92" spans="1:4" ht="12.75">
      <c r="A92" s="1"/>
      <c r="B92" s="73"/>
      <c r="C92" s="68"/>
      <c r="D92" s="68"/>
    </row>
    <row r="93" spans="1:4" ht="12.75">
      <c r="A93" s="1"/>
      <c r="B93" s="73"/>
      <c r="C93" s="68"/>
      <c r="D93" s="68"/>
    </row>
    <row r="94" spans="1:4" ht="12.75">
      <c r="A94" s="1"/>
      <c r="B94" s="73"/>
      <c r="C94" s="68"/>
      <c r="D94" s="68"/>
    </row>
    <row r="95" spans="1:4" ht="12.75">
      <c r="A95" s="1"/>
      <c r="B95" s="73"/>
      <c r="C95" s="68"/>
      <c r="D95" s="68"/>
    </row>
    <row r="96" spans="1:4" ht="12.75">
      <c r="A96" s="1"/>
      <c r="B96" s="73"/>
      <c r="C96" s="68"/>
      <c r="D96" s="68"/>
    </row>
    <row r="97" spans="1:4" ht="12.75">
      <c r="A97" s="1"/>
      <c r="B97" s="73"/>
      <c r="C97" s="68"/>
      <c r="D97" s="68"/>
    </row>
    <row r="98" spans="1:4" ht="12.75">
      <c r="A98" s="1"/>
      <c r="B98" s="73"/>
      <c r="C98" s="1"/>
      <c r="D98" s="1"/>
    </row>
    <row r="99" spans="1:4" ht="12.75">
      <c r="A99" s="93" t="s">
        <v>6</v>
      </c>
      <c r="B99" s="89"/>
      <c r="C99" s="91"/>
      <c r="D99" s="91"/>
    </row>
    <row r="100" spans="1:4" ht="21" customHeight="1">
      <c r="A100" s="94"/>
      <c r="B100" s="90"/>
      <c r="C100" s="92"/>
      <c r="D100" s="92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87" t="s">
        <v>7</v>
      </c>
      <c r="B107" s="89"/>
      <c r="C107" s="91"/>
      <c r="D107" s="91"/>
    </row>
    <row r="108" spans="1:4" ht="12.75">
      <c r="A108" s="88"/>
      <c r="B108" s="90"/>
      <c r="C108" s="92"/>
      <c r="D108" s="92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5.75">
      <c r="A113" s="9" t="s">
        <v>12</v>
      </c>
      <c r="B113" s="10">
        <f>B20+B107</f>
        <v>0</v>
      </c>
      <c r="C113" s="9"/>
      <c r="D113" s="9"/>
    </row>
    <row r="114" ht="12.75">
      <c r="B114" s="3"/>
    </row>
    <row r="115" ht="12.75">
      <c r="B115" s="3"/>
    </row>
    <row r="116" spans="1:4" ht="15.75">
      <c r="A116" s="5" t="s">
        <v>8</v>
      </c>
      <c r="B116" s="3"/>
      <c r="C116" s="85" t="s">
        <v>9</v>
      </c>
      <c r="D116" s="85"/>
    </row>
    <row r="117" spans="1:4" ht="15.75">
      <c r="A117" s="4" t="s">
        <v>31</v>
      </c>
      <c r="B117" s="3"/>
      <c r="C117" s="86" t="s">
        <v>15</v>
      </c>
      <c r="D117" s="86"/>
    </row>
    <row r="118" ht="12.75">
      <c r="B118" s="3"/>
    </row>
    <row r="119" ht="12.75">
      <c r="B119" s="3"/>
    </row>
    <row r="120" ht="12.75">
      <c r="B120" s="3"/>
    </row>
    <row r="121" spans="2:4" ht="15.75">
      <c r="B121" s="3"/>
      <c r="C121" s="85" t="s">
        <v>23</v>
      </c>
      <c r="D121" s="85"/>
    </row>
    <row r="122" spans="2:4" ht="15.75">
      <c r="B122" s="3"/>
      <c r="C122" s="85" t="s">
        <v>24</v>
      </c>
      <c r="D122" s="85"/>
    </row>
  </sheetData>
  <mergeCells count="26">
    <mergeCell ref="C116:D116"/>
    <mergeCell ref="C117:D117"/>
    <mergeCell ref="C121:D121"/>
    <mergeCell ref="C122:D122"/>
    <mergeCell ref="A107:A108"/>
    <mergeCell ref="B107:B108"/>
    <mergeCell ref="C107:C108"/>
    <mergeCell ref="D107:D108"/>
    <mergeCell ref="A99:A100"/>
    <mergeCell ref="B99:B100"/>
    <mergeCell ref="C99:C100"/>
    <mergeCell ref="D99:D10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79">
      <selection activeCell="D22" sqref="D22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SUM(B22:B87)</f>
        <v>13286.35</v>
      </c>
      <c r="C20" s="91"/>
      <c r="D20" s="91"/>
    </row>
    <row r="21" spans="1:4" ht="12.75">
      <c r="A21" s="88"/>
      <c r="B21" s="90"/>
      <c r="C21" s="92"/>
      <c r="D21" s="92"/>
    </row>
    <row r="22" spans="1:4" ht="12.75">
      <c r="A22" s="7"/>
      <c r="B22" s="21">
        <v>13286.35</v>
      </c>
      <c r="C22" s="64" t="s">
        <v>181</v>
      </c>
      <c r="D22" s="64" t="s">
        <v>46</v>
      </c>
    </row>
    <row r="23" spans="1:4" ht="12.75">
      <c r="A23" s="7"/>
      <c r="B23" s="21"/>
      <c r="C23" s="64"/>
      <c r="D23" s="64"/>
    </row>
    <row r="24" spans="1:4" ht="12.75">
      <c r="A24" s="7"/>
      <c r="B24" s="21"/>
      <c r="C24" s="64"/>
      <c r="D24" s="64"/>
    </row>
    <row r="25" spans="1:4" ht="12.75">
      <c r="A25" s="7"/>
      <c r="B25" s="21"/>
      <c r="C25" s="64"/>
      <c r="D25" s="64"/>
    </row>
    <row r="26" spans="1:4" ht="12.75">
      <c r="A26" s="7"/>
      <c r="B26" s="21"/>
      <c r="C26" s="64"/>
      <c r="D26" s="64"/>
    </row>
    <row r="27" spans="1:4" ht="12.75">
      <c r="A27" s="7"/>
      <c r="B27" s="21"/>
      <c r="C27" s="64"/>
      <c r="D27" s="64"/>
    </row>
    <row r="28" spans="1:4" ht="12.75">
      <c r="A28" s="7"/>
      <c r="B28" s="21"/>
      <c r="C28" s="64"/>
      <c r="D28" s="64"/>
    </row>
    <row r="29" spans="1:4" ht="12.75">
      <c r="A29" s="7"/>
      <c r="B29" s="17"/>
      <c r="C29" s="43"/>
      <c r="D29" s="64"/>
    </row>
    <row r="30" spans="1:4" ht="12.75">
      <c r="A30" s="7"/>
      <c r="B30" s="17"/>
      <c r="C30" s="43"/>
      <c r="D30" s="64"/>
    </row>
    <row r="31" spans="1:4" ht="12.75">
      <c r="A31" s="7"/>
      <c r="B31" s="17"/>
      <c r="C31" s="43"/>
      <c r="D31" s="64"/>
    </row>
    <row r="32" spans="1:4" ht="12.75">
      <c r="A32" s="7"/>
      <c r="B32" s="17"/>
      <c r="C32" s="43"/>
      <c r="D32" s="64"/>
    </row>
    <row r="33" spans="1:4" ht="12.75">
      <c r="A33" s="7"/>
      <c r="B33" s="17"/>
      <c r="C33" s="43"/>
      <c r="D33" s="64"/>
    </row>
    <row r="34" spans="1:4" ht="12.75">
      <c r="A34" s="7"/>
      <c r="B34" s="17"/>
      <c r="C34" s="43"/>
      <c r="D34" s="64"/>
    </row>
    <row r="35" spans="1:4" ht="12.75">
      <c r="A35" s="7"/>
      <c r="B35" s="17"/>
      <c r="C35" s="43"/>
      <c r="D35" s="64"/>
    </row>
    <row r="36" spans="1:4" ht="12.75">
      <c r="A36" s="7"/>
      <c r="B36" s="17"/>
      <c r="C36" s="43"/>
      <c r="D36" s="64"/>
    </row>
    <row r="37" spans="1:4" ht="12.75">
      <c r="A37" s="7"/>
      <c r="B37" s="17"/>
      <c r="C37" s="43"/>
      <c r="D37" s="43"/>
    </row>
    <row r="38" spans="1:4" ht="12.75">
      <c r="A38" s="7"/>
      <c r="B38" s="57"/>
      <c r="C38" s="43"/>
      <c r="D38" s="43"/>
    </row>
    <row r="39" spans="1:4" ht="12.75">
      <c r="A39" s="7"/>
      <c r="B39" s="57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0"/>
      <c r="C42" s="38"/>
      <c r="D42" s="38"/>
    </row>
    <row r="43" spans="1:4" ht="12.75">
      <c r="A43" s="7"/>
      <c r="B43" s="60"/>
      <c r="C43" s="38"/>
      <c r="D43" s="38"/>
    </row>
    <row r="44" spans="1:4" ht="12.75">
      <c r="A44" s="7"/>
      <c r="B44" s="61"/>
      <c r="C44" s="38"/>
      <c r="D44" s="38"/>
    </row>
    <row r="45" spans="1:4" ht="12.75">
      <c r="A45" s="7"/>
      <c r="B45" s="61"/>
      <c r="C45" s="38"/>
      <c r="D45" s="38"/>
    </row>
    <row r="46" spans="1:4" ht="12.75">
      <c r="A46" s="7"/>
      <c r="B46" s="61"/>
      <c r="C46" s="38"/>
      <c r="D46" s="43"/>
    </row>
    <row r="47" spans="1:4" ht="12.75">
      <c r="A47" s="7"/>
      <c r="B47" s="56"/>
      <c r="C47" s="38"/>
      <c r="D47" s="43"/>
    </row>
    <row r="48" spans="1:4" ht="12.75">
      <c r="A48" s="7"/>
      <c r="B48" s="56"/>
      <c r="C48" s="38"/>
      <c r="D48" s="43"/>
    </row>
    <row r="49" spans="1:4" ht="12.75">
      <c r="A49" s="7"/>
      <c r="B49" s="56"/>
      <c r="C49" s="38"/>
      <c r="D49" s="43"/>
    </row>
    <row r="50" spans="1:4" ht="12.75">
      <c r="A50" s="7"/>
      <c r="B50" s="56"/>
      <c r="C50" s="43"/>
      <c r="D50" s="43"/>
    </row>
    <row r="51" spans="1:4" ht="12.75">
      <c r="A51" s="7"/>
      <c r="B51" s="56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58"/>
    </row>
    <row r="59" spans="1:4" ht="12.75">
      <c r="A59" s="7"/>
      <c r="B59" s="21"/>
      <c r="C59" s="58"/>
      <c r="D59" s="58"/>
    </row>
    <row r="60" spans="1:4" ht="12.75">
      <c r="A60" s="7"/>
      <c r="B60" s="21"/>
      <c r="C60" s="58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6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6"/>
      <c r="C64" s="38"/>
      <c r="D64" s="38"/>
    </row>
    <row r="65" spans="1:4" ht="12.75">
      <c r="A65" s="7"/>
      <c r="B65" s="56"/>
      <c r="C65" s="38"/>
      <c r="D65" s="38"/>
    </row>
    <row r="66" spans="1:4" ht="12.75">
      <c r="A66" s="7"/>
      <c r="B66" s="56"/>
      <c r="C66" s="38"/>
      <c r="D66" s="59"/>
    </row>
    <row r="67" spans="1:4" ht="12.75">
      <c r="A67" s="7"/>
      <c r="B67" s="22"/>
      <c r="C67" s="59"/>
      <c r="D67" s="59"/>
    </row>
    <row r="68" spans="1:4" ht="12.75">
      <c r="A68" s="7"/>
      <c r="B68" s="21"/>
      <c r="C68" s="59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6"/>
      <c r="C70" s="38"/>
      <c r="D70" s="38"/>
    </row>
    <row r="71" spans="1:4" ht="12.75">
      <c r="A71" s="7"/>
      <c r="B71" s="56"/>
      <c r="C71" s="38"/>
      <c r="D71" s="38"/>
    </row>
    <row r="72" spans="1:4" ht="12.75">
      <c r="A72" s="7"/>
      <c r="B72" s="56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59"/>
    </row>
    <row r="77" spans="1:4" ht="12.75">
      <c r="A77" s="7"/>
      <c r="B77" s="21"/>
      <c r="C77" s="59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59"/>
    </row>
    <row r="82" spans="1:4" ht="12.75">
      <c r="A82" s="7"/>
      <c r="B82" s="21"/>
      <c r="C82" s="59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59"/>
    </row>
    <row r="86" spans="1:4" ht="12.75">
      <c r="A86" s="7"/>
      <c r="B86" s="21"/>
      <c r="C86" s="59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3" t="s">
        <v>14</v>
      </c>
      <c r="B93" s="89">
        <f>SUM(B95:B98)</f>
        <v>0</v>
      </c>
      <c r="C93" s="91"/>
      <c r="D93" s="91"/>
    </row>
    <row r="94" spans="1:4" ht="18" customHeight="1">
      <c r="A94" s="94"/>
      <c r="B94" s="90"/>
      <c r="C94" s="92"/>
      <c r="D94" s="92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87" t="s">
        <v>7</v>
      </c>
      <c r="B101" s="89">
        <f>B103+B104+B105</f>
        <v>0</v>
      </c>
      <c r="C101" s="91"/>
      <c r="D101" s="91"/>
    </row>
    <row r="102" spans="1:4" ht="12.75">
      <c r="A102" s="88"/>
      <c r="B102" s="90"/>
      <c r="C102" s="92"/>
      <c r="D102" s="92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13286.35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5" t="s">
        <v>9</v>
      </c>
      <c r="D110" s="85"/>
    </row>
    <row r="111" spans="1:4" ht="15.75">
      <c r="A111" s="4" t="s">
        <v>31</v>
      </c>
      <c r="B111" s="3"/>
      <c r="C111" s="86" t="s">
        <v>18</v>
      </c>
      <c r="D111" s="86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5" t="s">
        <v>23</v>
      </c>
      <c r="D115" s="85"/>
    </row>
    <row r="116" spans="2:4" ht="15.75">
      <c r="B116" s="3"/>
      <c r="C116" s="85" t="s">
        <v>24</v>
      </c>
      <c r="D116" s="85"/>
    </row>
  </sheetData>
  <mergeCells count="26">
    <mergeCell ref="C110:D110"/>
    <mergeCell ref="C111:D111"/>
    <mergeCell ref="C115:D115"/>
    <mergeCell ref="C116:D116"/>
    <mergeCell ref="A101:A102"/>
    <mergeCell ref="B101:B102"/>
    <mergeCell ref="C101:C102"/>
    <mergeCell ref="D101:D102"/>
    <mergeCell ref="A93:A94"/>
    <mergeCell ref="B93:B94"/>
    <mergeCell ref="C93:C94"/>
    <mergeCell ref="D93:D9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4">
      <selection activeCell="D36" sqref="D3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37.7109375" style="0" customWidth="1"/>
    <col min="4" max="4" width="32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8" ht="12.75">
      <c r="A15" s="87" t="s">
        <v>4</v>
      </c>
      <c r="B15" s="89"/>
      <c r="C15" s="91"/>
      <c r="D15" s="91"/>
      <c r="H15">
        <v>27</v>
      </c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87" t="s">
        <v>5</v>
      </c>
      <c r="B20" s="89">
        <f>SUM(B22:B60)</f>
        <v>112433.91</v>
      </c>
      <c r="C20" s="91"/>
      <c r="D20" s="91"/>
    </row>
    <row r="21" spans="1:4" ht="12.75">
      <c r="A21" s="88"/>
      <c r="B21" s="90"/>
      <c r="C21" s="92"/>
      <c r="D21" s="92"/>
    </row>
    <row r="22" spans="1:4" ht="12.75">
      <c r="A22" s="7"/>
      <c r="B22" s="21">
        <v>378.48</v>
      </c>
      <c r="C22" s="64" t="s">
        <v>182</v>
      </c>
      <c r="D22" s="18" t="s">
        <v>32</v>
      </c>
    </row>
    <row r="23" spans="1:4" ht="12.75">
      <c r="A23" s="7"/>
      <c r="B23" s="56">
        <v>1479.17</v>
      </c>
      <c r="C23" s="18" t="s">
        <v>183</v>
      </c>
      <c r="D23" s="18" t="s">
        <v>32</v>
      </c>
    </row>
    <row r="24" spans="1:4" ht="12.75">
      <c r="A24" s="7"/>
      <c r="B24" s="66">
        <v>3079.8</v>
      </c>
      <c r="C24" s="18" t="s">
        <v>39</v>
      </c>
      <c r="D24" s="18" t="s">
        <v>32</v>
      </c>
    </row>
    <row r="25" spans="1:4" ht="12.75">
      <c r="A25" s="7"/>
      <c r="B25" s="56">
        <v>1071</v>
      </c>
      <c r="C25" s="18" t="s">
        <v>87</v>
      </c>
      <c r="D25" s="18" t="s">
        <v>32</v>
      </c>
    </row>
    <row r="26" spans="1:4" ht="12.75">
      <c r="A26" s="7"/>
      <c r="B26" s="56">
        <v>497.71</v>
      </c>
      <c r="C26" s="18" t="s">
        <v>184</v>
      </c>
      <c r="D26" s="18" t="s">
        <v>71</v>
      </c>
    </row>
    <row r="27" spans="1:4" ht="12.75">
      <c r="A27" s="7"/>
      <c r="B27" s="22">
        <v>6842.5</v>
      </c>
      <c r="C27" s="18" t="s">
        <v>185</v>
      </c>
      <c r="D27" s="18" t="s">
        <v>32</v>
      </c>
    </row>
    <row r="28" spans="1:4" ht="12.75">
      <c r="A28" s="7"/>
      <c r="B28" s="22">
        <v>194.87</v>
      </c>
      <c r="C28" s="18" t="s">
        <v>35</v>
      </c>
      <c r="D28" s="18" t="s">
        <v>98</v>
      </c>
    </row>
    <row r="29" spans="1:4" ht="12.75">
      <c r="A29" s="7"/>
      <c r="B29" s="22">
        <v>805.63</v>
      </c>
      <c r="C29" s="18" t="s">
        <v>95</v>
      </c>
      <c r="D29" s="18" t="s">
        <v>99</v>
      </c>
    </row>
    <row r="30" spans="1:4" ht="12.75">
      <c r="A30" s="7"/>
      <c r="B30" s="22">
        <v>7694.11</v>
      </c>
      <c r="C30" s="18" t="s">
        <v>37</v>
      </c>
      <c r="D30" s="18" t="s">
        <v>32</v>
      </c>
    </row>
    <row r="31" spans="1:4" ht="12.75">
      <c r="A31" s="7"/>
      <c r="B31" s="22">
        <v>24214.71</v>
      </c>
      <c r="C31" s="18" t="s">
        <v>36</v>
      </c>
      <c r="D31" s="18" t="s">
        <v>32</v>
      </c>
    </row>
    <row r="32" spans="1:4" ht="12.75">
      <c r="A32" s="7"/>
      <c r="B32" s="22">
        <v>63165.93</v>
      </c>
      <c r="C32" s="18" t="s">
        <v>186</v>
      </c>
      <c r="D32" s="18" t="s">
        <v>32</v>
      </c>
    </row>
    <row r="33" spans="1:4" ht="12.75">
      <c r="A33" s="7"/>
      <c r="B33" s="17">
        <v>720</v>
      </c>
      <c r="C33" s="7" t="s">
        <v>187</v>
      </c>
      <c r="D33" s="18" t="s">
        <v>32</v>
      </c>
    </row>
    <row r="34" spans="1:4" ht="12.75">
      <c r="A34" s="7"/>
      <c r="B34" s="17">
        <v>1190</v>
      </c>
      <c r="C34" s="7" t="s">
        <v>188</v>
      </c>
      <c r="D34" s="1" t="s">
        <v>175</v>
      </c>
    </row>
    <row r="35" spans="1:4" ht="12.75">
      <c r="A35" s="7"/>
      <c r="B35" s="17">
        <v>800</v>
      </c>
      <c r="C35" s="7" t="s">
        <v>161</v>
      </c>
      <c r="D35" s="1" t="s">
        <v>189</v>
      </c>
    </row>
    <row r="36" spans="1:4" ht="12.75">
      <c r="A36" s="7"/>
      <c r="B36" s="17">
        <v>300</v>
      </c>
      <c r="C36" s="7" t="s">
        <v>49</v>
      </c>
      <c r="D36" s="1" t="s">
        <v>32</v>
      </c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3" t="s">
        <v>6</v>
      </c>
      <c r="B64" s="115"/>
      <c r="C64" s="91"/>
      <c r="D64" s="91"/>
    </row>
    <row r="65" spans="1:4" ht="20.25" customHeight="1">
      <c r="A65" s="94"/>
      <c r="B65" s="116"/>
      <c r="C65" s="92"/>
      <c r="D65" s="92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87" t="s">
        <v>7</v>
      </c>
      <c r="B72" s="115"/>
      <c r="C72" s="91"/>
      <c r="D72" s="91"/>
    </row>
    <row r="73" spans="1:4" ht="12.75" customHeight="1">
      <c r="A73" s="88"/>
      <c r="B73" s="116"/>
      <c r="C73" s="92"/>
      <c r="D73" s="92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12</v>
      </c>
      <c r="B78" s="10">
        <f>B20+B15</f>
        <v>112433.91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5" t="s">
        <v>9</v>
      </c>
      <c r="D81" s="85"/>
    </row>
    <row r="82" spans="1:4" ht="15.75">
      <c r="A82" s="4" t="s">
        <v>31</v>
      </c>
      <c r="B82" s="3"/>
      <c r="C82" s="86" t="s">
        <v>19</v>
      </c>
      <c r="D82" s="86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5" t="s">
        <v>23</v>
      </c>
      <c r="D86" s="85"/>
    </row>
    <row r="87" spans="2:4" ht="15.75">
      <c r="B87" s="3"/>
      <c r="C87" s="85" t="s">
        <v>24</v>
      </c>
      <c r="D87" s="85"/>
    </row>
  </sheetData>
  <mergeCells count="26">
    <mergeCell ref="C81:D81"/>
    <mergeCell ref="C82:D82"/>
    <mergeCell ref="C86:D86"/>
    <mergeCell ref="C87:D87"/>
    <mergeCell ref="A64:A65"/>
    <mergeCell ref="C64:C65"/>
    <mergeCell ref="D64:D65"/>
    <mergeCell ref="A72:A73"/>
    <mergeCell ref="C72:C73"/>
    <mergeCell ref="D72:D73"/>
    <mergeCell ref="B64:B65"/>
    <mergeCell ref="B72:B7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20"/>
  <sheetViews>
    <sheetView tabSelected="1" workbookViewId="0" topLeftCell="A94">
      <selection activeCell="A117" sqref="A11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f>B17+B18+B19</f>
        <v>2360863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>
        <v>2190545</v>
      </c>
      <c r="C17" s="1" t="s">
        <v>40</v>
      </c>
      <c r="D17" s="6" t="s">
        <v>41</v>
      </c>
    </row>
    <row r="18" spans="1:4" ht="12.75">
      <c r="A18" s="1"/>
      <c r="B18" s="2">
        <v>117751</v>
      </c>
      <c r="C18" s="1" t="s">
        <v>42</v>
      </c>
      <c r="D18" s="1" t="s">
        <v>41</v>
      </c>
    </row>
    <row r="19" spans="1:4" ht="12.75">
      <c r="A19" s="1"/>
      <c r="B19" s="2">
        <v>52567</v>
      </c>
      <c r="C19" s="1" t="s">
        <v>40</v>
      </c>
      <c r="D19" s="1" t="s">
        <v>43</v>
      </c>
    </row>
    <row r="20" spans="1:4" ht="12.75" customHeight="1">
      <c r="A20" s="87" t="s">
        <v>5</v>
      </c>
      <c r="B20" s="89">
        <f>SUM(B22:B94)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56"/>
      <c r="C22" s="55"/>
      <c r="D22" s="55"/>
    </row>
    <row r="23" spans="1:4" ht="12.75">
      <c r="A23" s="7"/>
      <c r="B23" s="56"/>
      <c r="C23" s="55"/>
      <c r="D23" s="55"/>
    </row>
    <row r="24" spans="1:4" ht="12.75">
      <c r="A24" s="7"/>
      <c r="B24" s="56"/>
      <c r="C24" s="55"/>
      <c r="D24" s="55"/>
    </row>
    <row r="25" spans="1:4" ht="12.75">
      <c r="A25" s="7"/>
      <c r="B25" s="56"/>
      <c r="C25" s="55"/>
      <c r="D25" s="55"/>
    </row>
    <row r="26" spans="1:4" ht="12.75">
      <c r="A26" s="7"/>
      <c r="B26" s="56"/>
      <c r="C26" s="55"/>
      <c r="D26" s="55"/>
    </row>
    <row r="27" spans="1:4" ht="12.75">
      <c r="A27" s="7"/>
      <c r="B27" s="56"/>
      <c r="C27" s="55"/>
      <c r="D27" s="55"/>
    </row>
    <row r="28" spans="1:4" ht="12.75">
      <c r="A28" s="7"/>
      <c r="B28" s="56"/>
      <c r="C28" s="55"/>
      <c r="D28" s="55"/>
    </row>
    <row r="29" spans="1:4" ht="12.75">
      <c r="A29" s="7"/>
      <c r="B29" s="56"/>
      <c r="C29" s="55"/>
      <c r="D29" s="55"/>
    </row>
    <row r="30" spans="1:4" ht="12.75">
      <c r="A30" s="7"/>
      <c r="B30" s="56"/>
      <c r="C30" s="55"/>
      <c r="D30" s="55"/>
    </row>
    <row r="31" spans="1:4" ht="12.75">
      <c r="A31" s="7"/>
      <c r="B31" s="8"/>
      <c r="C31" s="43"/>
      <c r="D31" s="55"/>
    </row>
    <row r="32" spans="1:4" ht="12.75">
      <c r="A32" s="7"/>
      <c r="B32" s="8"/>
      <c r="C32" s="43"/>
      <c r="D32" s="55"/>
    </row>
    <row r="33" spans="1:4" ht="12.75">
      <c r="A33" s="7"/>
      <c r="B33" s="8"/>
      <c r="C33" s="43"/>
      <c r="D33" s="1"/>
    </row>
    <row r="34" spans="1:4" ht="12.75">
      <c r="A34" s="7"/>
      <c r="B34" s="8"/>
      <c r="C34" s="43"/>
      <c r="D34" s="1"/>
    </row>
    <row r="35" spans="1:4" ht="12.75">
      <c r="A35" s="7"/>
      <c r="B35" s="8"/>
      <c r="C35" s="7"/>
      <c r="D35" s="55"/>
    </row>
    <row r="36" spans="1:4" ht="12.75">
      <c r="A36" s="7"/>
      <c r="B36" s="8"/>
      <c r="C36" s="7"/>
      <c r="D36" s="55"/>
    </row>
    <row r="37" spans="1:4" ht="12.75">
      <c r="A37" s="7"/>
      <c r="B37" s="8"/>
      <c r="C37" s="7"/>
      <c r="D37" s="55"/>
    </row>
    <row r="38" spans="1:4" ht="12.75">
      <c r="A38" s="7"/>
      <c r="B38" s="8"/>
      <c r="C38" s="7"/>
      <c r="D38" s="55"/>
    </row>
    <row r="39" spans="1:4" ht="12.75">
      <c r="A39" s="7"/>
      <c r="B39" s="8"/>
      <c r="C39" s="7"/>
      <c r="D39" s="55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3" t="s">
        <v>6</v>
      </c>
      <c r="B97" s="89">
        <f>SUM(B99:B102)</f>
        <v>0</v>
      </c>
      <c r="C97" s="91"/>
      <c r="D97" s="91"/>
    </row>
    <row r="98" spans="1:4" ht="12.75" customHeight="1">
      <c r="A98" s="94"/>
      <c r="B98" s="90"/>
      <c r="C98" s="92"/>
      <c r="D98" s="92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 customHeight="1">
      <c r="A105" s="87" t="s">
        <v>7</v>
      </c>
      <c r="B105" s="89">
        <v>0</v>
      </c>
      <c r="C105" s="91"/>
      <c r="D105" s="91"/>
    </row>
    <row r="106" spans="1:4" ht="12.75" customHeight="1">
      <c r="A106" s="88"/>
      <c r="B106" s="90"/>
      <c r="C106" s="92"/>
      <c r="D106" s="92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5.75">
      <c r="A111" s="9" t="s">
        <v>12</v>
      </c>
      <c r="B111" s="10">
        <f>B15+B20</f>
        <v>2360863</v>
      </c>
      <c r="C111" s="9"/>
      <c r="D111" s="9"/>
    </row>
    <row r="112" ht="12.75">
      <c r="B112" s="3"/>
    </row>
    <row r="113" ht="12.75">
      <c r="B113" s="3"/>
    </row>
    <row r="114" spans="1:4" ht="15.75">
      <c r="A114" s="5" t="s">
        <v>8</v>
      </c>
      <c r="B114" s="3"/>
      <c r="C114" s="85" t="s">
        <v>9</v>
      </c>
      <c r="D114" s="85"/>
    </row>
    <row r="115" spans="1:4" ht="15.75">
      <c r="A115" s="4" t="s">
        <v>31</v>
      </c>
      <c r="B115" s="3"/>
      <c r="C115" s="86" t="s">
        <v>13</v>
      </c>
      <c r="D115" s="86"/>
    </row>
    <row r="116" ht="12.75">
      <c r="B116" s="3"/>
    </row>
    <row r="117" ht="12.75">
      <c r="B117" s="3"/>
    </row>
    <row r="118" ht="12.75">
      <c r="B118" s="3"/>
    </row>
    <row r="119" spans="2:4" ht="15.75">
      <c r="B119" s="3"/>
      <c r="C119" s="85" t="s">
        <v>23</v>
      </c>
      <c r="D119" s="85"/>
    </row>
    <row r="120" spans="2:4" ht="15.75">
      <c r="B120" s="3"/>
      <c r="C120" s="85" t="s">
        <v>24</v>
      </c>
      <c r="D120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7:A98"/>
    <mergeCell ref="B97:B98"/>
    <mergeCell ref="C97:C98"/>
    <mergeCell ref="D97:D98"/>
    <mergeCell ref="A105:A106"/>
    <mergeCell ref="B105:B106"/>
    <mergeCell ref="C105:C106"/>
    <mergeCell ref="D105:D106"/>
    <mergeCell ref="C114:D114"/>
    <mergeCell ref="C115:D115"/>
    <mergeCell ref="C119:D119"/>
    <mergeCell ref="C120:D12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24" sqref="B24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f>SUM(B17:B19)</f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1"/>
      <c r="C17" s="59"/>
      <c r="D17" s="64"/>
    </row>
    <row r="18" spans="1:4" ht="12.75">
      <c r="A18" s="1"/>
      <c r="B18" s="21"/>
      <c r="C18" s="44"/>
      <c r="D18" s="64"/>
    </row>
    <row r="19" spans="1:4" ht="12.75">
      <c r="A19" s="1"/>
      <c r="B19" s="21"/>
      <c r="C19" s="59"/>
      <c r="D19" s="64"/>
    </row>
    <row r="20" spans="1:4" ht="12.75">
      <c r="A20" s="1"/>
      <c r="B20" s="21"/>
      <c r="C20" s="1"/>
      <c r="D20" s="1"/>
    </row>
    <row r="21" spans="1:4" ht="12.75" customHeight="1">
      <c r="A21" s="87" t="s">
        <v>5</v>
      </c>
      <c r="B21" s="89">
        <f>SUM(B23:B42)</f>
        <v>2767</v>
      </c>
      <c r="C21" s="91"/>
      <c r="D21" s="91"/>
    </row>
    <row r="22" spans="1:4" ht="12.75" customHeight="1">
      <c r="A22" s="88"/>
      <c r="B22" s="90"/>
      <c r="C22" s="92"/>
      <c r="D22" s="92"/>
    </row>
    <row r="23" spans="1:4" ht="12.75">
      <c r="A23" s="7"/>
      <c r="B23" s="21">
        <v>2767</v>
      </c>
      <c r="C23" s="43" t="s">
        <v>33</v>
      </c>
      <c r="D23" s="64" t="s">
        <v>71</v>
      </c>
    </row>
    <row r="24" spans="1:4" ht="12.75">
      <c r="A24" s="7"/>
      <c r="B24" s="21"/>
      <c r="C24" s="43"/>
      <c r="D24" s="64"/>
    </row>
    <row r="25" spans="1:4" ht="12.75">
      <c r="A25" s="7"/>
      <c r="B25" s="21"/>
      <c r="C25" s="43"/>
      <c r="D25" s="64"/>
    </row>
    <row r="26" spans="1:4" ht="12.75">
      <c r="A26" s="7"/>
      <c r="B26" s="21"/>
      <c r="C26" s="43"/>
      <c r="D26" s="64"/>
    </row>
    <row r="27" spans="1:4" ht="12.75">
      <c r="A27" s="7"/>
      <c r="B27" s="21"/>
      <c r="C27" s="43"/>
      <c r="D27" s="64"/>
    </row>
    <row r="28" spans="1:4" ht="12.75">
      <c r="A28" s="7"/>
      <c r="B28" s="21"/>
      <c r="C28" s="43"/>
      <c r="D28" s="64"/>
    </row>
    <row r="29" spans="1:4" ht="12.75">
      <c r="A29" s="7"/>
      <c r="B29" s="21"/>
      <c r="C29" s="43"/>
      <c r="D29" s="64"/>
    </row>
    <row r="30" spans="1:4" ht="12.75">
      <c r="A30" s="7"/>
      <c r="B30" s="21"/>
      <c r="C30" s="44"/>
      <c r="D30" s="18"/>
    </row>
    <row r="31" spans="1:4" ht="12.75">
      <c r="A31" s="7"/>
      <c r="B31" s="21"/>
      <c r="C31" s="44"/>
      <c r="D31" s="64"/>
    </row>
    <row r="32" spans="1:4" ht="12.75">
      <c r="A32" s="7"/>
      <c r="B32" s="21"/>
      <c r="C32" s="44"/>
      <c r="D32" s="64"/>
    </row>
    <row r="33" spans="1:4" ht="12.75">
      <c r="A33" s="7"/>
      <c r="B33" s="21"/>
      <c r="C33" s="44"/>
      <c r="D33" s="64"/>
    </row>
    <row r="34" spans="1:4" ht="12.75">
      <c r="A34" s="7"/>
      <c r="B34" s="21"/>
      <c r="C34" s="44"/>
      <c r="D34" s="18"/>
    </row>
    <row r="35" spans="1:4" ht="12.75">
      <c r="A35" s="7"/>
      <c r="B35" s="21"/>
      <c r="C35" s="44"/>
      <c r="D35" s="18"/>
    </row>
    <row r="36" spans="1:4" ht="12.75">
      <c r="A36" s="7"/>
      <c r="B36" s="21"/>
      <c r="C36" s="44"/>
      <c r="D36" s="18"/>
    </row>
    <row r="37" spans="1:4" ht="12.75">
      <c r="A37" s="7"/>
      <c r="B37" s="21"/>
      <c r="C37" s="44"/>
      <c r="D37" s="18"/>
    </row>
    <row r="38" spans="1:4" ht="12.75">
      <c r="A38" s="7"/>
      <c r="B38" s="21"/>
      <c r="C38" s="44"/>
      <c r="D38" s="18"/>
    </row>
    <row r="39" spans="1:4" ht="12.75">
      <c r="A39" s="7"/>
      <c r="B39" s="21"/>
      <c r="C39" s="44"/>
      <c r="D39" s="18"/>
    </row>
    <row r="40" spans="1:4" ht="12.75">
      <c r="A40" s="7"/>
      <c r="B40" s="21"/>
      <c r="C40" s="44"/>
      <c r="D40" s="18"/>
    </row>
    <row r="41" spans="1:4" ht="12.75">
      <c r="A41" s="7"/>
      <c r="B41" s="21"/>
      <c r="C41" s="44"/>
      <c r="D41" s="18"/>
    </row>
    <row r="42" spans="1:4" ht="12.75">
      <c r="A42" s="7"/>
      <c r="B42" s="21"/>
      <c r="C42" s="44"/>
      <c r="D42" s="18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3" t="s">
        <v>6</v>
      </c>
      <c r="B53" s="89">
        <f>SUM(B55:B58)</f>
        <v>0</v>
      </c>
      <c r="C53" s="91"/>
      <c r="D53" s="91"/>
    </row>
    <row r="54" spans="1:4" ht="12.75" customHeight="1">
      <c r="A54" s="94"/>
      <c r="B54" s="90"/>
      <c r="C54" s="92"/>
      <c r="D54" s="9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7" t="s">
        <v>7</v>
      </c>
      <c r="B61" s="89">
        <v>0</v>
      </c>
      <c r="C61" s="91"/>
      <c r="D61" s="91"/>
    </row>
    <row r="62" spans="1:4" ht="12.75" customHeight="1">
      <c r="A62" s="88"/>
      <c r="B62" s="90"/>
      <c r="C62" s="92"/>
      <c r="D62" s="9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B15+B21</f>
        <v>2767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9</v>
      </c>
      <c r="D70" s="85"/>
    </row>
    <row r="71" spans="1:4" ht="15.75">
      <c r="A71" s="4" t="s">
        <v>31</v>
      </c>
      <c r="B71" s="3"/>
      <c r="C71" s="86" t="s">
        <v>29</v>
      </c>
      <c r="D71" s="8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23</v>
      </c>
      <c r="D75" s="85"/>
    </row>
    <row r="76" spans="2:4" ht="15.75">
      <c r="B76" s="3"/>
      <c r="C76" s="85" t="s">
        <v>24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9">
      <selection activeCell="B22" sqref="B22:B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f>B17</f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SUM(B22:B50)</f>
        <v>3405.5199999999995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21">
        <v>680</v>
      </c>
      <c r="C22" s="7" t="s">
        <v>51</v>
      </c>
      <c r="D22" s="44" t="s">
        <v>52</v>
      </c>
    </row>
    <row r="23" spans="1:4" ht="12.75">
      <c r="A23" s="7"/>
      <c r="B23" s="8">
        <v>726.03</v>
      </c>
      <c r="C23" s="55" t="s">
        <v>190</v>
      </c>
      <c r="D23" s="55" t="s">
        <v>32</v>
      </c>
    </row>
    <row r="24" spans="1:4" ht="12.75">
      <c r="A24" s="7"/>
      <c r="B24" s="8">
        <v>1669.54</v>
      </c>
      <c r="C24" s="55" t="s">
        <v>44</v>
      </c>
      <c r="D24" s="55" t="s">
        <v>32</v>
      </c>
    </row>
    <row r="25" spans="1:4" ht="12.75">
      <c r="A25" s="7"/>
      <c r="B25" s="8">
        <v>329.95</v>
      </c>
      <c r="C25" s="7" t="s">
        <v>191</v>
      </c>
      <c r="D25" s="1" t="s">
        <v>32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3" t="s">
        <v>6</v>
      </c>
      <c r="B53" s="89">
        <f>SUM(B55:B58)</f>
        <v>0</v>
      </c>
      <c r="C53" s="91"/>
      <c r="D53" s="91"/>
    </row>
    <row r="54" spans="1:4" ht="12.75" customHeight="1">
      <c r="A54" s="94"/>
      <c r="B54" s="90"/>
      <c r="C54" s="92"/>
      <c r="D54" s="9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7" t="s">
        <v>7</v>
      </c>
      <c r="B61" s="89">
        <v>0</v>
      </c>
      <c r="C61" s="91"/>
      <c r="D61" s="91"/>
    </row>
    <row r="62" spans="1:4" ht="12.75" customHeight="1">
      <c r="A62" s="88"/>
      <c r="B62" s="90"/>
      <c r="C62" s="92"/>
      <c r="D62" s="9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3405.5199999999995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9</v>
      </c>
      <c r="D70" s="85"/>
    </row>
    <row r="71" spans="1:4" ht="15.75">
      <c r="A71" s="4" t="s">
        <v>31</v>
      </c>
      <c r="B71" s="3"/>
      <c r="C71" s="86" t="s">
        <v>13</v>
      </c>
      <c r="D71" s="8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23</v>
      </c>
      <c r="D75" s="85"/>
    </row>
    <row r="76" spans="2:4" ht="15.75">
      <c r="B76" s="3"/>
      <c r="C76" s="85" t="s">
        <v>24</v>
      </c>
      <c r="D7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6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85" t="s">
        <v>10</v>
      </c>
      <c r="B4" s="85"/>
      <c r="C4" s="85"/>
      <c r="D4" s="85"/>
    </row>
    <row r="5" spans="1:4" ht="15.75">
      <c r="A5" s="85" t="s">
        <v>11</v>
      </c>
      <c r="B5" s="85"/>
      <c r="C5" s="85"/>
      <c r="D5" s="85"/>
    </row>
    <row r="10" spans="1:4" ht="12.75">
      <c r="A10" s="100" t="s">
        <v>0</v>
      </c>
      <c r="B10" s="100" t="s">
        <v>1</v>
      </c>
      <c r="C10" s="100" t="s">
        <v>2</v>
      </c>
      <c r="D10" s="100" t="s">
        <v>3</v>
      </c>
    </row>
    <row r="11" spans="1:4" ht="12.75">
      <c r="A11" s="101"/>
      <c r="B11" s="103"/>
      <c r="C11" s="101"/>
      <c r="D11" s="101"/>
    </row>
    <row r="12" spans="1:4" ht="12.75">
      <c r="A12" s="102"/>
      <c r="B12" s="104"/>
      <c r="C12" s="102"/>
      <c r="D12" s="102"/>
    </row>
    <row r="13" spans="1:4" ht="12.75">
      <c r="A13" s="87" t="s">
        <v>4</v>
      </c>
      <c r="B13" s="89">
        <v>0</v>
      </c>
      <c r="C13" s="91"/>
      <c r="D13" s="91"/>
    </row>
    <row r="14" spans="1:4" ht="12.75">
      <c r="A14" s="88"/>
      <c r="B14" s="90"/>
      <c r="C14" s="92"/>
      <c r="D14" s="9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87" t="s">
        <v>5</v>
      </c>
      <c r="B22" s="89">
        <f>B24+B25+B26+B27</f>
        <v>0</v>
      </c>
      <c r="C22" s="91"/>
      <c r="D22" s="91"/>
    </row>
    <row r="23" spans="1:4" ht="12.75">
      <c r="A23" s="88"/>
      <c r="B23" s="90"/>
      <c r="C23" s="92"/>
      <c r="D23" s="92"/>
    </row>
    <row r="24" spans="1:4" ht="12.75">
      <c r="A24" s="1"/>
      <c r="B24" s="21"/>
      <c r="C24" s="44"/>
      <c r="D24" s="18"/>
    </row>
    <row r="25" spans="1:4" ht="12.75">
      <c r="A25" s="1"/>
      <c r="B25" s="21"/>
      <c r="C25" s="44"/>
      <c r="D25" s="18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3" t="s">
        <v>6</v>
      </c>
      <c r="B36" s="89">
        <v>0</v>
      </c>
      <c r="C36" s="91"/>
      <c r="D36" s="91"/>
    </row>
    <row r="37" spans="1:4" ht="13.5" customHeight="1">
      <c r="A37" s="94"/>
      <c r="B37" s="90"/>
      <c r="C37" s="92"/>
      <c r="D37" s="9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87" t="s">
        <v>7</v>
      </c>
      <c r="B44" s="89">
        <v>0</v>
      </c>
      <c r="C44" s="91"/>
      <c r="D44" s="91"/>
    </row>
    <row r="45" spans="1:4" ht="12.75">
      <c r="A45" s="88"/>
      <c r="B45" s="90"/>
      <c r="C45" s="92"/>
      <c r="D45" s="9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5" t="s">
        <v>9</v>
      </c>
      <c r="D53" s="85"/>
    </row>
    <row r="54" spans="1:4" ht="15.75">
      <c r="A54" s="4" t="s">
        <v>31</v>
      </c>
      <c r="B54" s="3"/>
      <c r="C54" s="86" t="s">
        <v>13</v>
      </c>
      <c r="D54" s="8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5" t="s">
        <v>23</v>
      </c>
      <c r="D58" s="85"/>
    </row>
    <row r="59" spans="2:4" ht="15.75">
      <c r="B59" s="3"/>
      <c r="C59" s="85" t="s">
        <v>24</v>
      </c>
      <c r="D59" s="85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3">
      <selection activeCell="B22" sqref="B22:D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6.28125" style="0" customWidth="1"/>
    <col min="4" max="4" width="30.0039062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f>B17</f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SUM(B22:B50)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56"/>
      <c r="C22" s="55"/>
      <c r="D22" s="55"/>
    </row>
    <row r="23" spans="1:4" ht="12.75">
      <c r="A23" s="7"/>
      <c r="B23" s="8"/>
      <c r="C23" s="55"/>
      <c r="D23" s="55"/>
    </row>
    <row r="24" spans="1:4" ht="12.75">
      <c r="A24" s="7"/>
      <c r="B24" s="8"/>
      <c r="C24" s="55"/>
      <c r="D24" s="55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3" t="s">
        <v>6</v>
      </c>
      <c r="B53" s="89">
        <f>SUM(B55:B58)</f>
        <v>0</v>
      </c>
      <c r="C53" s="91"/>
      <c r="D53" s="91"/>
    </row>
    <row r="54" spans="1:4" ht="12.75" customHeight="1">
      <c r="A54" s="94"/>
      <c r="B54" s="90"/>
      <c r="C54" s="92"/>
      <c r="D54" s="9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7" t="s">
        <v>7</v>
      </c>
      <c r="B61" s="89">
        <v>0</v>
      </c>
      <c r="C61" s="91"/>
      <c r="D61" s="91"/>
    </row>
    <row r="62" spans="1:4" ht="12.75" customHeight="1">
      <c r="A62" s="88"/>
      <c r="B62" s="90"/>
      <c r="C62" s="92"/>
      <c r="D62" s="9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9</v>
      </c>
      <c r="D70" s="85"/>
    </row>
    <row r="71" spans="1:4" ht="15.75">
      <c r="A71" s="4" t="s">
        <v>31</v>
      </c>
      <c r="B71" s="3"/>
      <c r="C71" s="86" t="s">
        <v>20</v>
      </c>
      <c r="D71" s="8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23</v>
      </c>
      <c r="D75" s="85"/>
    </row>
    <row r="76" spans="2:4" ht="15.75">
      <c r="B76" s="3"/>
      <c r="C76" s="85" t="s">
        <v>24</v>
      </c>
      <c r="D7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J30" sqref="J30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 customHeight="1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 customHeight="1">
      <c r="A13" s="101"/>
      <c r="B13" s="103"/>
      <c r="C13" s="101"/>
      <c r="D13" s="101"/>
    </row>
    <row r="14" spans="1:4" ht="12.75" customHeight="1">
      <c r="A14" s="102"/>
      <c r="B14" s="104"/>
      <c r="C14" s="102"/>
      <c r="D14" s="102"/>
    </row>
    <row r="15" spans="1:4" ht="12.75" customHeight="1">
      <c r="A15" s="87" t="s">
        <v>4</v>
      </c>
      <c r="B15" s="89">
        <f>B17</f>
        <v>0</v>
      </c>
      <c r="C15" s="91"/>
      <c r="D15" s="91"/>
    </row>
    <row r="16" spans="1:4" ht="12.75" customHeight="1">
      <c r="A16" s="88"/>
      <c r="B16" s="90"/>
      <c r="C16" s="92"/>
      <c r="D16" s="9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87" t="s">
        <v>5</v>
      </c>
      <c r="B20" s="89">
        <f>SUM(B22:B50)</f>
        <v>0</v>
      </c>
      <c r="C20" s="91"/>
      <c r="D20" s="91"/>
    </row>
    <row r="21" spans="1:4" ht="12.75" customHeight="1">
      <c r="A21" s="88"/>
      <c r="B21" s="90"/>
      <c r="C21" s="92"/>
      <c r="D21" s="92"/>
    </row>
    <row r="22" spans="1:4" ht="12.75">
      <c r="A22" s="7"/>
      <c r="B22" s="56"/>
      <c r="C22" s="55"/>
      <c r="D22" s="55"/>
    </row>
    <row r="23" spans="1:4" ht="12.75">
      <c r="A23" s="7"/>
      <c r="B23" s="8"/>
      <c r="C23" s="55"/>
      <c r="D23" s="55"/>
    </row>
    <row r="24" spans="1:4" ht="12.75">
      <c r="A24" s="7"/>
      <c r="B24" s="8"/>
      <c r="C24" s="55"/>
      <c r="D24" s="55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3" t="s">
        <v>6</v>
      </c>
      <c r="B53" s="89">
        <f>SUM(B55:B58)</f>
        <v>0</v>
      </c>
      <c r="C53" s="91"/>
      <c r="D53" s="91"/>
    </row>
    <row r="54" spans="1:4" ht="12.75" customHeight="1">
      <c r="A54" s="94"/>
      <c r="B54" s="90"/>
      <c r="C54" s="92"/>
      <c r="D54" s="9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87" t="s">
        <v>7</v>
      </c>
      <c r="B61" s="89">
        <v>0</v>
      </c>
      <c r="C61" s="91"/>
      <c r="D61" s="91"/>
    </row>
    <row r="62" spans="1:4" ht="12.75" customHeight="1">
      <c r="A62" s="88"/>
      <c r="B62" s="90"/>
      <c r="C62" s="92"/>
      <c r="D62" s="9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9</v>
      </c>
      <c r="D70" s="85"/>
    </row>
    <row r="71" spans="1:4" ht="15.75">
      <c r="A71" s="4" t="s">
        <v>31</v>
      </c>
      <c r="B71" s="3"/>
      <c r="C71" s="86" t="s">
        <v>20</v>
      </c>
      <c r="D71" s="8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23</v>
      </c>
      <c r="D75" s="85"/>
    </row>
    <row r="76" spans="2:4" ht="15.75">
      <c r="B76" s="3"/>
      <c r="C76" s="85" t="s">
        <v>24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26">
      <selection activeCell="C27" sqref="C27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38.421875" style="0" customWidth="1"/>
    <col min="4" max="4" width="36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SUM(B26:B45)</f>
        <v>400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8">
        <v>400</v>
      </c>
      <c r="C26" s="44" t="s">
        <v>53</v>
      </c>
      <c r="D26" s="18" t="s">
        <v>32</v>
      </c>
    </row>
    <row r="27" spans="1:4" ht="12.75">
      <c r="A27" s="1"/>
      <c r="B27" s="2"/>
      <c r="C27" s="44"/>
      <c r="D27" s="18"/>
    </row>
    <row r="28" spans="1:4" ht="12.75">
      <c r="A28" s="1"/>
      <c r="B28" s="2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3" t="s">
        <v>6</v>
      </c>
      <c r="B47" s="89">
        <v>0</v>
      </c>
      <c r="C47" s="91"/>
      <c r="D47" s="91"/>
    </row>
    <row r="48" spans="1:4" ht="17.25" customHeight="1">
      <c r="A48" s="94"/>
      <c r="B48" s="90"/>
      <c r="C48" s="92"/>
      <c r="D48" s="92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87" t="s">
        <v>7</v>
      </c>
      <c r="B55" s="89">
        <v>0</v>
      </c>
      <c r="C55" s="91"/>
      <c r="D55" s="91"/>
    </row>
    <row r="56" spans="1:4" ht="12.75">
      <c r="A56" s="88"/>
      <c r="B56" s="90"/>
      <c r="C56" s="92"/>
      <c r="D56" s="92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400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5" t="s">
        <v>9</v>
      </c>
      <c r="D64" s="85"/>
    </row>
    <row r="65" spans="1:4" ht="15.75">
      <c r="A65" s="4" t="s">
        <v>31</v>
      </c>
      <c r="B65" s="3"/>
      <c r="C65" s="86" t="s">
        <v>18</v>
      </c>
      <c r="D65" s="86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5" t="s">
        <v>23</v>
      </c>
      <c r="D69" s="85"/>
    </row>
    <row r="70" spans="2:4" ht="15.75">
      <c r="B70" s="3"/>
      <c r="C70" s="85" t="s">
        <v>24</v>
      </c>
      <c r="D70" s="85"/>
    </row>
  </sheetData>
  <mergeCells count="26">
    <mergeCell ref="C64:D64"/>
    <mergeCell ref="C65:D65"/>
    <mergeCell ref="C69:D69"/>
    <mergeCell ref="C70:D70"/>
    <mergeCell ref="A55:A56"/>
    <mergeCell ref="B55:B56"/>
    <mergeCell ref="C55:C56"/>
    <mergeCell ref="D55:D56"/>
    <mergeCell ref="A47:A48"/>
    <mergeCell ref="B47:B48"/>
    <mergeCell ref="C47:C48"/>
    <mergeCell ref="D47:D4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3">
      <selection activeCell="B26" sqref="B26:D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SUM(B26:B57)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1"/>
      <c r="C28" s="44"/>
      <c r="D28" s="18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93" t="s">
        <v>6</v>
      </c>
      <c r="B58" s="89"/>
      <c r="C58" s="91"/>
      <c r="D58" s="91"/>
    </row>
    <row r="59" spans="1:4" ht="18" customHeight="1">
      <c r="A59" s="94"/>
      <c r="B59" s="90"/>
      <c r="C59" s="92"/>
      <c r="D59" s="9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87" t="s">
        <v>7</v>
      </c>
      <c r="B66" s="89">
        <f>B68+B69</f>
        <v>89752.04</v>
      </c>
      <c r="C66" s="91"/>
      <c r="D66" s="91"/>
    </row>
    <row r="67" spans="1:4" ht="12.75">
      <c r="A67" s="88"/>
      <c r="B67" s="90"/>
      <c r="C67" s="92"/>
      <c r="D67" s="92"/>
    </row>
    <row r="68" spans="1:4" ht="12.75">
      <c r="A68" s="1"/>
      <c r="B68" s="2">
        <v>82210.04</v>
      </c>
      <c r="C68" s="1" t="s">
        <v>47</v>
      </c>
      <c r="D68" s="1" t="s">
        <v>45</v>
      </c>
    </row>
    <row r="69" spans="1:4" ht="12.75">
      <c r="A69" s="1"/>
      <c r="B69" s="2">
        <v>7542</v>
      </c>
      <c r="C69" s="1" t="s">
        <v>47</v>
      </c>
      <c r="D69" s="1" t="s">
        <v>50</v>
      </c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12</v>
      </c>
      <c r="B72" s="10">
        <f>B24+B66</f>
        <v>89752.04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8</v>
      </c>
      <c r="B75" s="3"/>
      <c r="C75" s="85" t="s">
        <v>9</v>
      </c>
      <c r="D75" s="85"/>
    </row>
    <row r="76" spans="1:4" ht="15.75">
      <c r="A76" s="4" t="s">
        <v>31</v>
      </c>
      <c r="B76" s="3"/>
      <c r="C76" s="86" t="s">
        <v>16</v>
      </c>
      <c r="D76" s="86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85" t="s">
        <v>23</v>
      </c>
      <c r="D80" s="85"/>
    </row>
    <row r="81" spans="2:4" ht="15.75">
      <c r="B81" s="3"/>
      <c r="C81" s="85" t="s">
        <v>24</v>
      </c>
      <c r="D81" s="85"/>
    </row>
  </sheetData>
  <mergeCells count="26">
    <mergeCell ref="C75:D75"/>
    <mergeCell ref="C76:D76"/>
    <mergeCell ref="C80:D80"/>
    <mergeCell ref="C81:D81"/>
    <mergeCell ref="A66:A67"/>
    <mergeCell ref="B66:B67"/>
    <mergeCell ref="C66:C67"/>
    <mergeCell ref="D66:D67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129">
      <selection activeCell="D26" sqref="D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SUM(B26:B139)</f>
        <v>584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75">
        <v>584</v>
      </c>
      <c r="C26" s="43" t="s">
        <v>54</v>
      </c>
      <c r="D26" s="64" t="s">
        <v>32</v>
      </c>
    </row>
    <row r="27" spans="1:4" ht="12.75">
      <c r="A27" s="1"/>
      <c r="B27" s="75"/>
      <c r="C27" s="43"/>
      <c r="D27" s="64"/>
    </row>
    <row r="28" spans="1:4" ht="12.75">
      <c r="A28" s="1"/>
      <c r="B28" s="75"/>
      <c r="C28" s="43"/>
      <c r="D28" s="64"/>
    </row>
    <row r="29" spans="1:4" ht="12.75">
      <c r="A29" s="1"/>
      <c r="B29" s="75"/>
      <c r="C29" s="43"/>
      <c r="D29" s="64"/>
    </row>
    <row r="30" spans="1:4" ht="12.75">
      <c r="A30" s="1"/>
      <c r="B30" s="75"/>
      <c r="C30" s="43"/>
      <c r="D30" s="77"/>
    </row>
    <row r="31" spans="1:4" ht="12.75">
      <c r="A31" s="1"/>
      <c r="B31" s="75"/>
      <c r="C31" s="43"/>
      <c r="D31" s="64"/>
    </row>
    <row r="32" spans="1:4" ht="12.75">
      <c r="A32" s="1"/>
      <c r="B32" s="75"/>
      <c r="C32" s="76"/>
      <c r="D32" s="59"/>
    </row>
    <row r="33" spans="1:4" ht="12.75">
      <c r="A33" s="1"/>
      <c r="B33" s="75"/>
      <c r="C33" s="43"/>
      <c r="D33" s="77"/>
    </row>
    <row r="34" spans="1:4" ht="12.75">
      <c r="A34" s="1"/>
      <c r="B34" s="75"/>
      <c r="C34" s="59"/>
      <c r="D34" s="77"/>
    </row>
    <row r="35" spans="1:4" ht="12.75">
      <c r="A35" s="1"/>
      <c r="B35" s="21"/>
      <c r="C35" s="43"/>
      <c r="D35" s="64"/>
    </row>
    <row r="36" spans="1:4" ht="12.75">
      <c r="A36" s="1"/>
      <c r="B36" s="21"/>
      <c r="C36" s="43"/>
      <c r="D36" s="64"/>
    </row>
    <row r="37" spans="1:4" ht="12.75">
      <c r="A37" s="1"/>
      <c r="B37" s="21"/>
      <c r="C37" s="43"/>
      <c r="D37" s="64"/>
    </row>
    <row r="38" spans="1:4" ht="12.75">
      <c r="A38" s="1"/>
      <c r="B38" s="21"/>
      <c r="C38" s="43"/>
      <c r="D38" s="64"/>
    </row>
    <row r="39" spans="1:4" ht="12.75">
      <c r="A39" s="1"/>
      <c r="B39" s="21"/>
      <c r="C39" s="43"/>
      <c r="D39" s="64"/>
    </row>
    <row r="40" spans="1:4" ht="12.75">
      <c r="A40" s="1"/>
      <c r="B40" s="21"/>
      <c r="C40" s="43"/>
      <c r="D40" s="64"/>
    </row>
    <row r="41" spans="1:4" ht="12.75">
      <c r="A41" s="1"/>
      <c r="B41" s="21"/>
      <c r="C41" s="44"/>
      <c r="D41" s="64"/>
    </row>
    <row r="42" spans="1:4" ht="12.75">
      <c r="A42" s="1"/>
      <c r="B42" s="21"/>
      <c r="C42" s="44"/>
      <c r="D42" s="64"/>
    </row>
    <row r="43" spans="1:4" ht="12.75">
      <c r="A43" s="1"/>
      <c r="B43" s="21"/>
      <c r="C43" s="44"/>
      <c r="D43" s="64"/>
    </row>
    <row r="44" spans="1:4" ht="12.75">
      <c r="A44" s="1"/>
      <c r="B44" s="21"/>
      <c r="C44" s="44"/>
      <c r="D44" s="64"/>
    </row>
    <row r="45" spans="1:4" ht="12.75">
      <c r="A45" s="1"/>
      <c r="B45" s="21"/>
      <c r="C45" s="44"/>
      <c r="D45" s="64"/>
    </row>
    <row r="46" spans="1:4" ht="12.75">
      <c r="A46" s="1"/>
      <c r="B46" s="21"/>
      <c r="C46" s="44"/>
      <c r="D46" s="64"/>
    </row>
    <row r="47" spans="1:4" ht="12.75">
      <c r="A47" s="1"/>
      <c r="B47" s="21"/>
      <c r="C47" s="44"/>
      <c r="D47" s="64"/>
    </row>
    <row r="48" spans="1:4" ht="12.75">
      <c r="A48" s="1"/>
      <c r="B48" s="21"/>
      <c r="C48" s="44"/>
      <c r="D48" s="64"/>
    </row>
    <row r="49" spans="1:4" ht="12.75">
      <c r="A49" s="1"/>
      <c r="B49" s="21"/>
      <c r="C49" s="44"/>
      <c r="D49" s="64"/>
    </row>
    <row r="50" spans="1:4" ht="12.75">
      <c r="A50" s="1"/>
      <c r="B50" s="21"/>
      <c r="C50" s="44"/>
      <c r="D50" s="64"/>
    </row>
    <row r="51" spans="1:4" ht="12.75">
      <c r="A51" s="1"/>
      <c r="B51" s="21"/>
      <c r="C51" s="43"/>
      <c r="D51" s="64"/>
    </row>
    <row r="52" spans="1:4" ht="12.75">
      <c r="A52" s="1"/>
      <c r="B52" s="21"/>
      <c r="C52" s="43"/>
      <c r="D52" s="64"/>
    </row>
    <row r="53" spans="1:4" ht="12.75">
      <c r="A53" s="1"/>
      <c r="B53" s="21"/>
      <c r="C53" s="43"/>
      <c r="D53" s="64"/>
    </row>
    <row r="54" spans="1:4" ht="12.75">
      <c r="A54" s="1"/>
      <c r="B54" s="21"/>
      <c r="C54" s="43"/>
      <c r="D54" s="64"/>
    </row>
    <row r="55" spans="1:4" ht="12.75">
      <c r="A55" s="1"/>
      <c r="B55" s="21"/>
      <c r="C55" s="43"/>
      <c r="D55" s="64"/>
    </row>
    <row r="56" spans="1:4" ht="12.75">
      <c r="A56" s="1"/>
      <c r="B56" s="21"/>
      <c r="C56" s="44"/>
      <c r="D56" s="64"/>
    </row>
    <row r="57" spans="1:4" ht="12.75">
      <c r="A57" s="1"/>
      <c r="B57" s="21"/>
      <c r="C57" s="43"/>
      <c r="D57" s="64"/>
    </row>
    <row r="58" spans="1:4" ht="12.75">
      <c r="A58" s="1"/>
      <c r="B58" s="21"/>
      <c r="C58" s="43"/>
      <c r="D58" s="64"/>
    </row>
    <row r="59" spans="1:4" ht="12.75">
      <c r="A59" s="1"/>
      <c r="B59" s="21"/>
      <c r="C59" s="43"/>
      <c r="D59" s="64"/>
    </row>
    <row r="60" spans="1:4" ht="12.75">
      <c r="A60" s="1"/>
      <c r="B60" s="21"/>
      <c r="C60" s="43"/>
      <c r="D60" s="64"/>
    </row>
    <row r="61" spans="1:4" ht="12.75">
      <c r="A61" s="1"/>
      <c r="B61" s="21"/>
      <c r="C61" s="43"/>
      <c r="D61" s="64"/>
    </row>
    <row r="62" spans="1:4" ht="12.75">
      <c r="A62" s="1"/>
      <c r="B62" s="21"/>
      <c r="C62" s="43"/>
      <c r="D62" s="64"/>
    </row>
    <row r="63" spans="1:4" ht="12.75">
      <c r="A63" s="1"/>
      <c r="B63" s="21"/>
      <c r="C63" s="43"/>
      <c r="D63" s="64"/>
    </row>
    <row r="64" spans="1:4" ht="12.75">
      <c r="A64" s="1"/>
      <c r="B64" s="21"/>
      <c r="C64" s="43"/>
      <c r="D64" s="64"/>
    </row>
    <row r="65" spans="1:4" ht="12.75">
      <c r="A65" s="1"/>
      <c r="B65" s="21"/>
      <c r="C65" s="43"/>
      <c r="D65" s="64"/>
    </row>
    <row r="66" spans="1:4" ht="12.75">
      <c r="A66" s="1"/>
      <c r="B66" s="21"/>
      <c r="C66" s="43"/>
      <c r="D66" s="64"/>
    </row>
    <row r="67" spans="1:4" ht="12.75">
      <c r="A67" s="1"/>
      <c r="B67" s="21"/>
      <c r="C67" s="43"/>
      <c r="D67" s="64"/>
    </row>
    <row r="68" spans="1:4" ht="12.75">
      <c r="A68" s="1"/>
      <c r="B68" s="21"/>
      <c r="C68" s="43"/>
      <c r="D68" s="64"/>
    </row>
    <row r="69" spans="1:4" ht="12.75">
      <c r="A69" s="1"/>
      <c r="B69" s="21"/>
      <c r="C69" s="43"/>
      <c r="D69" s="64"/>
    </row>
    <row r="70" spans="1:4" ht="12.75">
      <c r="A70" s="1"/>
      <c r="B70" s="21"/>
      <c r="C70" s="43"/>
      <c r="D70" s="64"/>
    </row>
    <row r="71" spans="1:4" ht="12.75">
      <c r="A71" s="1"/>
      <c r="B71" s="21"/>
      <c r="C71" s="43"/>
      <c r="D71" s="64"/>
    </row>
    <row r="72" spans="1:4" ht="12.75">
      <c r="A72" s="1"/>
      <c r="B72" s="21"/>
      <c r="C72" s="43"/>
      <c r="D72" s="64"/>
    </row>
    <row r="73" spans="1:4" ht="12.75">
      <c r="A73" s="1"/>
      <c r="B73" s="21"/>
      <c r="C73" s="43"/>
      <c r="D73" s="64"/>
    </row>
    <row r="74" spans="1:4" ht="12.75">
      <c r="A74" s="1"/>
      <c r="B74" s="21"/>
      <c r="C74" s="43"/>
      <c r="D74" s="77"/>
    </row>
    <row r="75" spans="1:4" ht="12.75">
      <c r="A75" s="1"/>
      <c r="B75" s="21"/>
      <c r="C75" s="43"/>
      <c r="D75" s="77"/>
    </row>
    <row r="76" spans="1:4" ht="12.75">
      <c r="A76" s="1"/>
      <c r="B76" s="21"/>
      <c r="C76" s="43"/>
      <c r="D76" s="77"/>
    </row>
    <row r="77" spans="1:4" ht="12.75">
      <c r="A77" s="1"/>
      <c r="B77" s="21"/>
      <c r="C77" s="43"/>
      <c r="D77" s="77"/>
    </row>
    <row r="78" spans="1:4" ht="12.75">
      <c r="A78" s="1"/>
      <c r="B78" s="21"/>
      <c r="C78" s="43"/>
      <c r="D78" s="77"/>
    </row>
    <row r="79" spans="1:4" ht="12.75">
      <c r="A79" s="1"/>
      <c r="B79" s="21"/>
      <c r="C79" s="43"/>
      <c r="D79" s="77"/>
    </row>
    <row r="80" spans="1:4" ht="12.75">
      <c r="A80" s="1"/>
      <c r="B80" s="21"/>
      <c r="C80" s="43"/>
      <c r="D80" s="77"/>
    </row>
    <row r="81" spans="1:4" ht="12.75">
      <c r="A81" s="1"/>
      <c r="B81" s="21"/>
      <c r="C81" s="43"/>
      <c r="D81" s="77"/>
    </row>
    <row r="82" spans="1:4" ht="12.75">
      <c r="A82" s="1"/>
      <c r="B82" s="21"/>
      <c r="C82" s="43"/>
      <c r="D82" s="77"/>
    </row>
    <row r="83" spans="1:4" ht="12.75">
      <c r="A83" s="1"/>
      <c r="B83" s="21"/>
      <c r="C83" s="43"/>
      <c r="D83" s="77"/>
    </row>
    <row r="84" spans="1:4" ht="12.75">
      <c r="A84" s="1"/>
      <c r="B84" s="21"/>
      <c r="C84" s="43"/>
      <c r="D84" s="77"/>
    </row>
    <row r="85" spans="1:4" ht="12.75">
      <c r="A85" s="1"/>
      <c r="B85" s="21"/>
      <c r="C85" s="43"/>
      <c r="D85" s="77"/>
    </row>
    <row r="86" spans="1:4" ht="12.75">
      <c r="A86" s="1"/>
      <c r="B86" s="21"/>
      <c r="C86" s="43"/>
      <c r="D86" s="77"/>
    </row>
    <row r="87" spans="1:4" ht="12.75">
      <c r="A87" s="1"/>
      <c r="B87" s="21"/>
      <c r="C87" s="43"/>
      <c r="D87" s="77"/>
    </row>
    <row r="88" spans="1:4" ht="12.75">
      <c r="A88" s="1"/>
      <c r="B88" s="21"/>
      <c r="C88" s="43"/>
      <c r="D88" s="77"/>
    </row>
    <row r="89" spans="1:4" ht="12.75">
      <c r="A89" s="1"/>
      <c r="B89" s="21"/>
      <c r="C89" s="43"/>
      <c r="D89" s="77"/>
    </row>
    <row r="90" spans="1:4" ht="12.75">
      <c r="A90" s="1"/>
      <c r="B90" s="21"/>
      <c r="C90" s="43"/>
      <c r="D90" s="77"/>
    </row>
    <row r="91" spans="1:4" ht="12.75">
      <c r="A91" s="1"/>
      <c r="B91" s="21"/>
      <c r="C91" s="43"/>
      <c r="D91" s="77"/>
    </row>
    <row r="92" spans="1:4" ht="12.75">
      <c r="A92" s="1"/>
      <c r="B92" s="21"/>
      <c r="C92" s="43"/>
      <c r="D92" s="77"/>
    </row>
    <row r="93" spans="1:4" ht="12.75">
      <c r="A93" s="1"/>
      <c r="B93" s="21"/>
      <c r="C93" s="43"/>
      <c r="D93" s="77"/>
    </row>
    <row r="94" spans="1:4" ht="12.75">
      <c r="A94" s="1"/>
      <c r="B94" s="21"/>
      <c r="C94" s="43"/>
      <c r="D94" s="77"/>
    </row>
    <row r="95" spans="1:4" ht="12.75">
      <c r="A95" s="1"/>
      <c r="B95" s="21"/>
      <c r="C95" s="43"/>
      <c r="D95" s="77"/>
    </row>
    <row r="96" spans="1:4" ht="12.75">
      <c r="A96" s="1"/>
      <c r="B96" s="21"/>
      <c r="C96" s="43"/>
      <c r="D96" s="77"/>
    </row>
    <row r="97" spans="1:4" ht="12.75">
      <c r="A97" s="1"/>
      <c r="B97" s="21"/>
      <c r="C97" s="43"/>
      <c r="D97" s="77"/>
    </row>
    <row r="98" spans="1:4" ht="12.75">
      <c r="A98" s="1"/>
      <c r="B98" s="21"/>
      <c r="C98" s="43"/>
      <c r="D98" s="77"/>
    </row>
    <row r="99" spans="1:4" ht="12.75">
      <c r="A99" s="1"/>
      <c r="B99" s="21"/>
      <c r="C99" s="43"/>
      <c r="D99" s="77"/>
    </row>
    <row r="100" spans="1:4" ht="12.75">
      <c r="A100" s="1"/>
      <c r="B100" s="21"/>
      <c r="C100" s="43"/>
      <c r="D100" s="77"/>
    </row>
    <row r="101" spans="1:4" ht="12.75">
      <c r="A101" s="1"/>
      <c r="B101" s="21"/>
      <c r="C101" s="43"/>
      <c r="D101" s="77"/>
    </row>
    <row r="102" spans="1:4" ht="12.75">
      <c r="A102" s="1"/>
      <c r="B102" s="21"/>
      <c r="C102" s="43"/>
      <c r="D102" s="77"/>
    </row>
    <row r="103" spans="1:4" ht="12.75">
      <c r="A103" s="1"/>
      <c r="B103" s="21"/>
      <c r="C103" s="43"/>
      <c r="D103" s="77"/>
    </row>
    <row r="104" spans="1:4" ht="12.75">
      <c r="A104" s="1"/>
      <c r="B104" s="21"/>
      <c r="C104" s="43"/>
      <c r="D104" s="77"/>
    </row>
    <row r="105" spans="1:4" ht="12.75">
      <c r="A105" s="1"/>
      <c r="B105" s="21"/>
      <c r="C105" s="43"/>
      <c r="D105" s="77"/>
    </row>
    <row r="106" spans="1:4" ht="12.75">
      <c r="A106" s="1"/>
      <c r="B106" s="21"/>
      <c r="C106" s="43"/>
      <c r="D106" s="77"/>
    </row>
    <row r="107" spans="1:4" ht="12.75">
      <c r="A107" s="1"/>
      <c r="B107" s="21"/>
      <c r="C107" s="43"/>
      <c r="D107" s="77"/>
    </row>
    <row r="108" spans="1:4" ht="12.75">
      <c r="A108" s="1"/>
      <c r="B108" s="21"/>
      <c r="C108" s="43"/>
      <c r="D108" s="77"/>
    </row>
    <row r="109" spans="1:4" ht="12.75">
      <c r="A109" s="1"/>
      <c r="B109" s="21"/>
      <c r="C109" s="43"/>
      <c r="D109" s="77"/>
    </row>
    <row r="110" spans="1:4" ht="12.75">
      <c r="A110" s="1"/>
      <c r="B110" s="21"/>
      <c r="C110" s="43"/>
      <c r="D110" s="77"/>
    </row>
    <row r="111" spans="1:4" ht="12.75">
      <c r="A111" s="1"/>
      <c r="B111" s="21"/>
      <c r="C111" s="43"/>
      <c r="D111" s="77"/>
    </row>
    <row r="112" spans="1:4" ht="12.75">
      <c r="A112" s="1"/>
      <c r="B112" s="21"/>
      <c r="C112" s="43"/>
      <c r="D112" s="77"/>
    </row>
    <row r="113" spans="1:4" ht="12.75">
      <c r="A113" s="1"/>
      <c r="B113" s="21"/>
      <c r="C113" s="43"/>
      <c r="D113" s="77"/>
    </row>
    <row r="114" spans="1:4" ht="12.75">
      <c r="A114" s="1"/>
      <c r="B114" s="21"/>
      <c r="C114" s="43"/>
      <c r="D114" s="77"/>
    </row>
    <row r="115" spans="1:4" ht="12.75">
      <c r="A115" s="1"/>
      <c r="B115" s="21"/>
      <c r="C115" s="43"/>
      <c r="D115" s="77"/>
    </row>
    <row r="116" spans="1:4" ht="12.75">
      <c r="A116" s="1"/>
      <c r="B116" s="21"/>
      <c r="C116" s="43"/>
      <c r="D116" s="77"/>
    </row>
    <row r="117" spans="1:4" ht="12.75">
      <c r="A117" s="1"/>
      <c r="B117" s="21"/>
      <c r="C117" s="43"/>
      <c r="D117" s="77"/>
    </row>
    <row r="118" spans="1:4" ht="12.75">
      <c r="A118" s="1"/>
      <c r="B118" s="21"/>
      <c r="C118" s="43"/>
      <c r="D118" s="77"/>
    </row>
    <row r="119" spans="1:4" ht="12.75">
      <c r="A119" s="1"/>
      <c r="B119" s="21"/>
      <c r="C119" s="43"/>
      <c r="D119" s="77"/>
    </row>
    <row r="120" spans="1:4" ht="12.75">
      <c r="A120" s="1"/>
      <c r="B120" s="21"/>
      <c r="C120" s="43"/>
      <c r="D120" s="77"/>
    </row>
    <row r="121" spans="1:4" ht="12.75">
      <c r="A121" s="1"/>
      <c r="B121" s="21"/>
      <c r="C121" s="43"/>
      <c r="D121" s="77"/>
    </row>
    <row r="122" spans="1:4" ht="12.75">
      <c r="A122" s="1"/>
      <c r="B122" s="21"/>
      <c r="C122" s="43"/>
      <c r="D122" s="77"/>
    </row>
    <row r="123" spans="1:4" ht="12.75">
      <c r="A123" s="1"/>
      <c r="B123" s="21"/>
      <c r="C123" s="43"/>
      <c r="D123" s="77"/>
    </row>
    <row r="124" spans="1:4" ht="12.75">
      <c r="A124" s="1"/>
      <c r="B124" s="2"/>
      <c r="C124" s="15"/>
      <c r="D124" s="64"/>
    </row>
    <row r="125" spans="1:4" ht="12.75">
      <c r="A125" s="1"/>
      <c r="B125" s="2"/>
      <c r="C125" s="15"/>
      <c r="D125" s="59"/>
    </row>
    <row r="126" spans="1:4" ht="12.75">
      <c r="A126" s="1"/>
      <c r="B126" s="2"/>
      <c r="C126" s="15"/>
      <c r="D126" s="64"/>
    </row>
    <row r="127" spans="1:4" ht="12.75">
      <c r="A127" s="1"/>
      <c r="B127" s="2"/>
      <c r="C127" s="15"/>
      <c r="D127" s="43"/>
    </row>
    <row r="128" spans="1:4" ht="12.75">
      <c r="A128" s="1"/>
      <c r="B128" s="2"/>
      <c r="C128" s="15"/>
      <c r="D128" s="43"/>
    </row>
    <row r="129" spans="1:4" ht="12.75">
      <c r="A129" s="1"/>
      <c r="B129" s="2"/>
      <c r="C129" s="15"/>
      <c r="D129" s="43"/>
    </row>
    <row r="130" spans="1:4" ht="12.75">
      <c r="A130" s="1"/>
      <c r="B130" s="2"/>
      <c r="C130" s="15"/>
      <c r="D130" s="43"/>
    </row>
    <row r="131" spans="1:4" ht="12.75">
      <c r="A131" s="1"/>
      <c r="B131" s="2"/>
      <c r="C131" s="1"/>
      <c r="D131" s="43"/>
    </row>
    <row r="132" spans="1:4" ht="12.75">
      <c r="A132" s="1"/>
      <c r="B132" s="2"/>
      <c r="C132" s="1"/>
      <c r="D132" s="43"/>
    </row>
    <row r="133" spans="1:4" ht="12.75">
      <c r="A133" s="1"/>
      <c r="B133" s="2"/>
      <c r="C133" s="1"/>
      <c r="D133" s="43"/>
    </row>
    <row r="134" spans="1:4" ht="12.75">
      <c r="A134" s="1"/>
      <c r="B134" s="2"/>
      <c r="C134" s="1"/>
      <c r="D134" s="43"/>
    </row>
    <row r="135" spans="1:4" ht="12.75">
      <c r="A135" s="1"/>
      <c r="B135" s="2"/>
      <c r="C135" s="1"/>
      <c r="D135" s="43"/>
    </row>
    <row r="136" spans="1:4" ht="12.75">
      <c r="A136" s="1"/>
      <c r="B136" s="2"/>
      <c r="C136" s="1"/>
      <c r="D136" s="43"/>
    </row>
    <row r="137" spans="1:4" ht="12.75">
      <c r="A137" s="1"/>
      <c r="B137" s="2"/>
      <c r="C137" s="1"/>
      <c r="D137" s="43"/>
    </row>
    <row r="138" spans="1:4" ht="12.75">
      <c r="A138" s="1"/>
      <c r="B138" s="2"/>
      <c r="C138" s="1"/>
      <c r="D138" s="43"/>
    </row>
    <row r="139" spans="1:4" ht="12.75">
      <c r="A139" s="1"/>
      <c r="B139" s="2"/>
      <c r="C139" s="1"/>
      <c r="D139" s="43"/>
    </row>
    <row r="140" spans="1:4" ht="12.75">
      <c r="A140" s="1"/>
      <c r="B140" s="2"/>
      <c r="C140" s="1"/>
      <c r="D140" s="1"/>
    </row>
    <row r="141" spans="1:4" ht="12.75" customHeight="1">
      <c r="A141" s="93" t="s">
        <v>6</v>
      </c>
      <c r="B141" s="89"/>
      <c r="C141" s="91"/>
      <c r="D141" s="91"/>
    </row>
    <row r="142" spans="1:4" ht="17.25" customHeight="1">
      <c r="A142" s="94"/>
      <c r="B142" s="90"/>
      <c r="C142" s="92"/>
      <c r="D142" s="92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2"/>
      <c r="C148" s="1"/>
      <c r="D148" s="1"/>
    </row>
    <row r="149" spans="1:4" ht="12.75" customHeight="1">
      <c r="A149" s="87" t="s">
        <v>7</v>
      </c>
      <c r="B149" s="89"/>
      <c r="C149" s="91"/>
      <c r="D149" s="91"/>
    </row>
    <row r="150" spans="1:4" ht="12.75" customHeight="1">
      <c r="A150" s="88"/>
      <c r="B150" s="90"/>
      <c r="C150" s="92"/>
      <c r="D150" s="92"/>
    </row>
    <row r="151" spans="1:4" ht="12.75">
      <c r="A151" s="1"/>
      <c r="B151" s="75"/>
      <c r="C151" s="43"/>
      <c r="D151" s="64"/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2.75">
      <c r="A154" s="1"/>
      <c r="B154" s="2"/>
      <c r="C154" s="1"/>
      <c r="D154" s="1"/>
    </row>
    <row r="155" spans="1:4" ht="15.75">
      <c r="A155" s="9" t="s">
        <v>12</v>
      </c>
      <c r="B155" s="10">
        <f>B24+B149</f>
        <v>584</v>
      </c>
      <c r="C155" s="9"/>
      <c r="D155" s="9"/>
    </row>
    <row r="156" ht="12.75">
      <c r="B156" s="3"/>
    </row>
    <row r="157" ht="12.75">
      <c r="B157" s="3"/>
    </row>
    <row r="158" spans="1:4" ht="15.75">
      <c r="A158" s="5" t="s">
        <v>8</v>
      </c>
      <c r="B158" s="3"/>
      <c r="C158" s="85" t="s">
        <v>9</v>
      </c>
      <c r="D158" s="85"/>
    </row>
    <row r="159" spans="1:4" ht="15.75">
      <c r="A159" s="4" t="s">
        <v>31</v>
      </c>
      <c r="B159" s="3"/>
      <c r="C159" s="86" t="s">
        <v>27</v>
      </c>
      <c r="D159" s="86"/>
    </row>
    <row r="160" ht="12.75">
      <c r="B160" s="3"/>
    </row>
    <row r="161" ht="12.75">
      <c r="B161" s="3"/>
    </row>
    <row r="162" ht="12.75">
      <c r="B162" s="3"/>
    </row>
    <row r="163" spans="2:4" ht="15.75">
      <c r="B163" s="3"/>
      <c r="C163" s="85" t="s">
        <v>23</v>
      </c>
      <c r="D163" s="85"/>
    </row>
    <row r="164" spans="2:4" ht="15.75">
      <c r="B164" s="3"/>
      <c r="C164" s="85" t="s">
        <v>24</v>
      </c>
      <c r="D164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1:A142"/>
    <mergeCell ref="B141:B142"/>
    <mergeCell ref="C141:C142"/>
    <mergeCell ref="D141:D142"/>
    <mergeCell ref="A149:A150"/>
    <mergeCell ref="B149:B150"/>
    <mergeCell ref="C149:C150"/>
    <mergeCell ref="D149:D150"/>
    <mergeCell ref="C158:D158"/>
    <mergeCell ref="C159:D159"/>
    <mergeCell ref="C163:D163"/>
    <mergeCell ref="C164:D1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55">
      <selection activeCell="B26" sqref="B26:D3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SUM(B26:B58)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2.75">
      <c r="A26" s="1"/>
      <c r="B26" s="56"/>
      <c r="C26" s="55"/>
      <c r="D26" s="55"/>
    </row>
    <row r="27" spans="1:4" ht="12.75">
      <c r="A27" s="1"/>
      <c r="B27" s="56"/>
      <c r="C27" s="55"/>
      <c r="D27" s="55"/>
    </row>
    <row r="28" spans="1:4" ht="12.75">
      <c r="A28" s="1"/>
      <c r="B28" s="31"/>
      <c r="C28" s="55"/>
      <c r="D28" s="55"/>
    </row>
    <row r="29" spans="1:4" ht="12.75">
      <c r="A29" s="1"/>
      <c r="B29" s="22"/>
      <c r="C29" s="7"/>
      <c r="D29" s="1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3" t="s">
        <v>6</v>
      </c>
      <c r="B60" s="89">
        <v>0</v>
      </c>
      <c r="C60" s="91"/>
      <c r="D60" s="91"/>
    </row>
    <row r="61" spans="1:4" ht="16.5" customHeight="1">
      <c r="A61" s="94"/>
      <c r="B61" s="90"/>
      <c r="C61" s="92"/>
      <c r="D61" s="9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87" t="s">
        <v>7</v>
      </c>
      <c r="B68" s="89">
        <f>B70</f>
        <v>0</v>
      </c>
      <c r="C68" s="91"/>
      <c r="D68" s="91"/>
    </row>
    <row r="69" spans="1:4" ht="12.75">
      <c r="A69" s="88"/>
      <c r="B69" s="90"/>
      <c r="C69" s="92"/>
      <c r="D69" s="92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12</v>
      </c>
      <c r="B74" s="10">
        <f>B15+B24+B60+B68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5" t="s">
        <v>9</v>
      </c>
      <c r="D77" s="85"/>
    </row>
    <row r="78" spans="1:4" ht="15.75">
      <c r="A78" s="4" t="s">
        <v>31</v>
      </c>
      <c r="B78" s="3"/>
      <c r="C78" s="86" t="s">
        <v>25</v>
      </c>
      <c r="D78" s="86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5" t="s">
        <v>23</v>
      </c>
      <c r="D82" s="85"/>
    </row>
    <row r="83" spans="2:4" ht="15.75">
      <c r="B83" s="3"/>
      <c r="C83" s="85" t="s">
        <v>24</v>
      </c>
      <c r="D83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123"/>
  <sheetViews>
    <sheetView workbookViewId="0" topLeftCell="A97">
      <selection activeCell="B108" sqref="B108:D10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SUM(B26:B86)</f>
        <v>0</v>
      </c>
      <c r="C24" s="91"/>
      <c r="D24" s="91"/>
    </row>
    <row r="25" spans="1:4" ht="12.75">
      <c r="A25" s="88"/>
      <c r="B25" s="90"/>
      <c r="C25" s="92"/>
      <c r="D25" s="92"/>
    </row>
    <row r="26" spans="1:4" ht="15.75">
      <c r="A26" s="23"/>
      <c r="B26" s="56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59"/>
      <c r="D29" s="78"/>
    </row>
    <row r="30" spans="1:4" ht="15.75">
      <c r="A30" s="23"/>
      <c r="B30" s="33"/>
      <c r="C30" s="7"/>
      <c r="D30" s="7"/>
    </row>
    <row r="31" spans="1:4" ht="15.75">
      <c r="A31" s="23"/>
      <c r="B31" s="33"/>
      <c r="C31" s="7"/>
      <c r="D31" s="7"/>
    </row>
    <row r="32" spans="1:4" ht="15.75">
      <c r="A32" s="23"/>
      <c r="B32" s="33"/>
      <c r="C32" s="7"/>
      <c r="D32" s="7"/>
    </row>
    <row r="33" spans="1:4" ht="15.75">
      <c r="A33" s="23"/>
      <c r="B33" s="33"/>
      <c r="C33" s="7"/>
      <c r="D33" s="7"/>
    </row>
    <row r="34" spans="1:4" ht="15.75">
      <c r="A34" s="23"/>
      <c r="B34" s="33"/>
      <c r="C34" s="7"/>
      <c r="D34" s="7"/>
    </row>
    <row r="35" spans="1:4" ht="15.75">
      <c r="A35" s="23"/>
      <c r="B35" s="33"/>
      <c r="C35" s="7"/>
      <c r="D35" s="7"/>
    </row>
    <row r="36" spans="1:4" ht="15.75">
      <c r="A36" s="23"/>
      <c r="B36" s="33"/>
      <c r="C36" s="7"/>
      <c r="D36" s="7"/>
    </row>
    <row r="37" spans="1:4" ht="15.75">
      <c r="A37" s="23"/>
      <c r="B37" s="33"/>
      <c r="C37" s="7"/>
      <c r="D37" s="7"/>
    </row>
    <row r="38" spans="1:4" ht="15.75">
      <c r="A38" s="23"/>
      <c r="B38" s="33"/>
      <c r="C38" s="7"/>
      <c r="D38" s="7"/>
    </row>
    <row r="39" spans="1:4" ht="15.75">
      <c r="A39" s="23"/>
      <c r="B39" s="33"/>
      <c r="C39" s="7"/>
      <c r="D39" s="7"/>
    </row>
    <row r="40" spans="1:4" ht="15.75">
      <c r="A40" s="23"/>
      <c r="B40" s="33"/>
      <c r="C40" s="7"/>
      <c r="D40" s="7"/>
    </row>
    <row r="41" spans="1:4" ht="15.75">
      <c r="A41" s="23"/>
      <c r="B41" s="33"/>
      <c r="C41" s="34"/>
      <c r="D41" s="7"/>
    </row>
    <row r="42" spans="1:4" ht="15.75">
      <c r="A42" s="23"/>
      <c r="B42" s="8"/>
      <c r="C42" s="7"/>
      <c r="D42" s="7"/>
    </row>
    <row r="43" spans="1:4" ht="15.75">
      <c r="A43" s="23"/>
      <c r="B43" s="8"/>
      <c r="C43" s="7"/>
      <c r="D43" s="7"/>
    </row>
    <row r="44" spans="1:4" ht="15.75">
      <c r="A44" s="23"/>
      <c r="B44" s="79"/>
      <c r="C44" s="7"/>
      <c r="D44" s="7"/>
    </row>
    <row r="45" spans="1:4" ht="15.75">
      <c r="A45" s="23"/>
      <c r="B45" s="79"/>
      <c r="C45" s="7"/>
      <c r="D45" s="7"/>
    </row>
    <row r="46" spans="1:4" ht="15.75">
      <c r="A46" s="23"/>
      <c r="B46" s="79"/>
      <c r="C46" s="7"/>
      <c r="D46" s="7"/>
    </row>
    <row r="47" spans="1:4" ht="15.75">
      <c r="A47" s="23"/>
      <c r="B47" s="79"/>
      <c r="C47" s="7"/>
      <c r="D47" s="7"/>
    </row>
    <row r="48" spans="1:4" ht="15.75">
      <c r="A48" s="23"/>
      <c r="B48" s="79"/>
      <c r="C48" s="7"/>
      <c r="D48" s="7"/>
    </row>
    <row r="49" spans="1:4" ht="15.75">
      <c r="A49" s="23"/>
      <c r="B49" s="79"/>
      <c r="C49" s="7"/>
      <c r="D49" s="7"/>
    </row>
    <row r="50" spans="1:4" ht="15.75">
      <c r="A50" s="23"/>
      <c r="B50" s="79"/>
      <c r="C50" s="7"/>
      <c r="D50" s="7"/>
    </row>
    <row r="51" spans="1:4" ht="15.75">
      <c r="A51" s="23"/>
      <c r="B51" s="79"/>
      <c r="C51" s="7"/>
      <c r="D51" s="7"/>
    </row>
    <row r="52" spans="1:4" ht="15.75">
      <c r="A52" s="23"/>
      <c r="B52" s="79"/>
      <c r="C52" s="7"/>
      <c r="D52" s="7"/>
    </row>
    <row r="53" spans="1:4" ht="15.75">
      <c r="A53" s="23"/>
      <c r="B53" s="79"/>
      <c r="C53" s="7"/>
      <c r="D53" s="7"/>
    </row>
    <row r="54" spans="1:4" ht="15.75">
      <c r="A54" s="23"/>
      <c r="B54" s="79"/>
      <c r="C54" s="7"/>
      <c r="D54" s="7"/>
    </row>
    <row r="55" spans="1:4" ht="15.75">
      <c r="A55" s="23"/>
      <c r="B55" s="79"/>
      <c r="C55" s="7"/>
      <c r="D55" s="7"/>
    </row>
    <row r="56" spans="1:4" ht="15.75">
      <c r="A56" s="23"/>
      <c r="B56" s="79"/>
      <c r="C56" s="7"/>
      <c r="D56" s="7"/>
    </row>
    <row r="57" spans="1:4" ht="15.75">
      <c r="A57" s="23"/>
      <c r="B57" s="79"/>
      <c r="C57" s="7"/>
      <c r="D57" s="7"/>
    </row>
    <row r="58" spans="1:4" ht="15.75">
      <c r="A58" s="23"/>
      <c r="B58" s="79"/>
      <c r="C58" s="7"/>
      <c r="D58" s="7"/>
    </row>
    <row r="59" spans="1:4" ht="15.75">
      <c r="A59" s="23"/>
      <c r="B59" s="79"/>
      <c r="C59" s="7"/>
      <c r="D59" s="7"/>
    </row>
    <row r="60" spans="1:4" ht="15.75">
      <c r="A60" s="23"/>
      <c r="B60" s="79"/>
      <c r="C60" s="7"/>
      <c r="D60" s="7"/>
    </row>
    <row r="61" spans="1:4" ht="15.75">
      <c r="A61" s="23"/>
      <c r="B61" s="79"/>
      <c r="C61" s="7"/>
      <c r="D61" s="7"/>
    </row>
    <row r="62" spans="1:4" ht="15.75">
      <c r="A62" s="23"/>
      <c r="B62" s="79"/>
      <c r="C62" s="7"/>
      <c r="D62" s="7"/>
    </row>
    <row r="63" spans="1:4" ht="15.75">
      <c r="A63" s="23"/>
      <c r="B63" s="79"/>
      <c r="C63" s="7"/>
      <c r="D63" s="7"/>
    </row>
    <row r="64" spans="1:4" ht="15.75">
      <c r="A64" s="23"/>
      <c r="B64" s="79"/>
      <c r="C64" s="7"/>
      <c r="D64" s="7"/>
    </row>
    <row r="65" spans="1:4" ht="15.75">
      <c r="A65" s="23"/>
      <c r="B65" s="79"/>
      <c r="C65" s="7"/>
      <c r="D65" s="7"/>
    </row>
    <row r="66" spans="1:4" ht="15.75">
      <c r="A66" s="23"/>
      <c r="B66" s="79"/>
      <c r="C66" s="7"/>
      <c r="D66" s="7"/>
    </row>
    <row r="67" spans="1:4" ht="15.75">
      <c r="A67" s="23"/>
      <c r="B67" s="79"/>
      <c r="C67" s="7"/>
      <c r="D67" s="7"/>
    </row>
    <row r="68" spans="1:4" ht="15.75">
      <c r="A68" s="23"/>
      <c r="B68" s="79"/>
      <c r="C68" s="7"/>
      <c r="D68" s="7"/>
    </row>
    <row r="69" spans="1:4" ht="15.75">
      <c r="A69" s="23"/>
      <c r="B69" s="79"/>
      <c r="C69" s="7"/>
      <c r="D69" s="7"/>
    </row>
    <row r="70" spans="1:4" ht="15.75">
      <c r="A70" s="23"/>
      <c r="B70" s="79"/>
      <c r="C70" s="7"/>
      <c r="D70" s="7"/>
    </row>
    <row r="71" spans="1:4" ht="15.75">
      <c r="A71" s="23"/>
      <c r="B71" s="79"/>
      <c r="C71" s="7"/>
      <c r="D71" s="7"/>
    </row>
    <row r="72" spans="1:4" ht="15.75">
      <c r="A72" s="23"/>
      <c r="B72" s="79"/>
      <c r="C72" s="7"/>
      <c r="D72" s="7"/>
    </row>
    <row r="73" spans="1:4" ht="15.75">
      <c r="A73" s="23"/>
      <c r="B73" s="79"/>
      <c r="C73" s="7"/>
      <c r="D73" s="7"/>
    </row>
    <row r="74" spans="1:4" ht="15.75">
      <c r="A74" s="23"/>
      <c r="B74" s="79"/>
      <c r="C74" s="7"/>
      <c r="D74" s="7"/>
    </row>
    <row r="75" spans="1:4" ht="15.75">
      <c r="A75" s="23"/>
      <c r="B75" s="79"/>
      <c r="C75" s="7"/>
      <c r="D75" s="7"/>
    </row>
    <row r="76" spans="1:4" ht="15.75">
      <c r="A76" s="23"/>
      <c r="B76" s="79"/>
      <c r="C76" s="7"/>
      <c r="D76" s="7"/>
    </row>
    <row r="77" spans="1:4" ht="15.75">
      <c r="A77" s="23"/>
      <c r="B77" s="79"/>
      <c r="C77" s="7"/>
      <c r="D77" s="7"/>
    </row>
    <row r="78" spans="1:4" ht="15.75">
      <c r="A78" s="23"/>
      <c r="B78" s="79"/>
      <c r="C78" s="7"/>
      <c r="D78" s="7"/>
    </row>
    <row r="79" spans="1:4" ht="15.75">
      <c r="A79" s="23"/>
      <c r="B79" s="79"/>
      <c r="C79" s="7"/>
      <c r="D79" s="7"/>
    </row>
    <row r="80" spans="1:4" ht="15.75">
      <c r="A80" s="23"/>
      <c r="B80" s="79"/>
      <c r="C80" s="7"/>
      <c r="D80" s="7"/>
    </row>
    <row r="81" spans="1:4" ht="15.75">
      <c r="A81" s="23"/>
      <c r="B81" s="79"/>
      <c r="C81" s="7"/>
      <c r="D81" s="7"/>
    </row>
    <row r="82" spans="1:4" ht="15.75">
      <c r="A82" s="23"/>
      <c r="B82" s="79"/>
      <c r="C82" s="7"/>
      <c r="D82" s="7"/>
    </row>
    <row r="83" spans="1:4" ht="15.75">
      <c r="A83" s="23"/>
      <c r="B83" s="79"/>
      <c r="C83" s="7"/>
      <c r="D83" s="7"/>
    </row>
    <row r="84" spans="1:4" ht="15.75">
      <c r="A84" s="23"/>
      <c r="B84" s="79"/>
      <c r="C84" s="7"/>
      <c r="D84" s="7"/>
    </row>
    <row r="85" spans="1:4" ht="15.75">
      <c r="A85" s="23"/>
      <c r="B85" s="79"/>
      <c r="C85" s="7"/>
      <c r="D85" s="7"/>
    </row>
    <row r="86" spans="1:4" ht="15.75">
      <c r="A86" s="23"/>
      <c r="B86" s="79"/>
      <c r="C86" s="7"/>
      <c r="D86" s="7"/>
    </row>
    <row r="87" spans="1:4" ht="15.75">
      <c r="A87" s="23"/>
      <c r="B87" s="79"/>
      <c r="C87" s="7"/>
      <c r="D87" s="7"/>
    </row>
    <row r="88" spans="1:4" ht="15.75">
      <c r="A88" s="23"/>
      <c r="B88" s="79"/>
      <c r="C88" s="7"/>
      <c r="D88" s="7"/>
    </row>
    <row r="89" spans="1:4" ht="15.75">
      <c r="A89" s="23"/>
      <c r="B89" s="79"/>
      <c r="C89" s="7"/>
      <c r="D89" s="7"/>
    </row>
    <row r="90" spans="1:4" ht="15.75">
      <c r="A90" s="23"/>
      <c r="B90" s="79"/>
      <c r="C90" s="7"/>
      <c r="D90" s="7"/>
    </row>
    <row r="91" spans="1:4" ht="15.75">
      <c r="A91" s="23"/>
      <c r="B91" s="79"/>
      <c r="C91" s="7"/>
      <c r="D91" s="7"/>
    </row>
    <row r="92" spans="1:4" ht="15.75">
      <c r="A92" s="23"/>
      <c r="B92" s="79"/>
      <c r="C92" s="7"/>
      <c r="D92" s="7"/>
    </row>
    <row r="93" spans="1:4" ht="15.75">
      <c r="A93" s="23"/>
      <c r="B93" s="79"/>
      <c r="C93" s="7"/>
      <c r="D93" s="7"/>
    </row>
    <row r="94" spans="1:4" ht="15.75">
      <c r="A94" s="23"/>
      <c r="B94" s="79"/>
      <c r="C94" s="7"/>
      <c r="D94" s="7"/>
    </row>
    <row r="95" spans="1:4" ht="15.75">
      <c r="A95" s="23"/>
      <c r="B95" s="24"/>
      <c r="C95" s="26"/>
      <c r="D95" s="26"/>
    </row>
    <row r="96" spans="1:4" ht="15.75">
      <c r="A96" s="23"/>
      <c r="B96" s="24"/>
      <c r="C96" s="25"/>
      <c r="D96" s="25"/>
    </row>
    <row r="97" spans="1:4" ht="15">
      <c r="A97" s="1"/>
      <c r="B97" s="30"/>
      <c r="C97" s="25"/>
      <c r="D97" s="25"/>
    </row>
    <row r="98" spans="1:4" ht="12.75" customHeight="1">
      <c r="A98" s="93" t="s">
        <v>6</v>
      </c>
      <c r="B98" s="30"/>
      <c r="C98" s="27"/>
      <c r="D98" s="28"/>
    </row>
    <row r="99" spans="1:4" ht="18.75" customHeight="1">
      <c r="A99" s="94"/>
      <c r="B99" s="30"/>
      <c r="C99" s="26"/>
      <c r="D99" s="26"/>
    </row>
    <row r="100" spans="1:4" ht="15">
      <c r="A100" s="1"/>
      <c r="B100" s="30"/>
      <c r="C100" s="26"/>
      <c r="D100" s="26"/>
    </row>
    <row r="101" spans="1:4" ht="15">
      <c r="A101" s="1"/>
      <c r="B101" s="30"/>
      <c r="C101" s="27"/>
      <c r="D101" s="29"/>
    </row>
    <row r="102" spans="1:4" ht="15">
      <c r="A102" s="1"/>
      <c r="B102" s="30"/>
      <c r="C102" s="27"/>
      <c r="D102" s="29"/>
    </row>
    <row r="103" spans="1:4" ht="15">
      <c r="A103" s="1"/>
      <c r="B103" s="30"/>
      <c r="C103" s="27"/>
      <c r="D103" s="29"/>
    </row>
    <row r="104" spans="1:4" ht="15">
      <c r="A104" s="1"/>
      <c r="B104" s="30"/>
      <c r="C104" s="26"/>
      <c r="D104" s="26"/>
    </row>
    <row r="105" spans="1:4" ht="15">
      <c r="A105" s="1"/>
      <c r="B105" s="30"/>
      <c r="C105" s="27"/>
      <c r="D105" s="28"/>
    </row>
    <row r="106" spans="1:4" ht="12.75" customHeight="1">
      <c r="A106" s="87" t="s">
        <v>7</v>
      </c>
      <c r="B106" s="105">
        <f>B108+B109+B110</f>
        <v>0</v>
      </c>
      <c r="C106" s="27"/>
      <c r="D106" s="28"/>
    </row>
    <row r="107" spans="1:4" ht="12.75" customHeight="1">
      <c r="A107" s="88"/>
      <c r="B107" s="106"/>
      <c r="C107" s="27"/>
      <c r="D107" s="28"/>
    </row>
    <row r="108" spans="1:4" ht="12.75">
      <c r="A108" s="1"/>
      <c r="B108" s="37"/>
      <c r="C108" s="38"/>
      <c r="D108" s="38"/>
    </row>
    <row r="109" spans="1:4" ht="12.75">
      <c r="A109" s="1"/>
      <c r="B109" s="37"/>
      <c r="C109" s="20"/>
      <c r="D109" s="38"/>
    </row>
    <row r="110" spans="1:4" ht="15">
      <c r="A110" s="1"/>
      <c r="B110" s="30"/>
      <c r="C110" s="27"/>
      <c r="D110" s="29"/>
    </row>
    <row r="111" spans="1:4" ht="15">
      <c r="A111" s="1"/>
      <c r="B111" s="30"/>
      <c r="C111" s="27"/>
      <c r="D111" s="29"/>
    </row>
    <row r="112" spans="1:4" ht="15.75">
      <c r="A112" s="9" t="s">
        <v>12</v>
      </c>
      <c r="B112" s="49">
        <f>B15+B24+B106</f>
        <v>0</v>
      </c>
      <c r="C112" s="27"/>
      <c r="D112" s="28"/>
    </row>
    <row r="113" spans="2:5" ht="15">
      <c r="B113" s="45"/>
      <c r="C113" s="46"/>
      <c r="D113" s="46"/>
      <c r="E113" s="16"/>
    </row>
    <row r="114" spans="2:5" ht="15">
      <c r="B114" s="45"/>
      <c r="C114" s="47"/>
      <c r="D114" s="47"/>
      <c r="E114" s="16"/>
    </row>
    <row r="115" spans="1:5" ht="15.75">
      <c r="A115" s="5" t="s">
        <v>8</v>
      </c>
      <c r="B115" s="3"/>
      <c r="C115" s="85" t="s">
        <v>9</v>
      </c>
      <c r="D115" s="85"/>
      <c r="E115" s="16"/>
    </row>
    <row r="116" spans="1:5" ht="15.75">
      <c r="A116" s="4" t="s">
        <v>31</v>
      </c>
      <c r="B116" s="3"/>
      <c r="C116" s="86" t="s">
        <v>19</v>
      </c>
      <c r="D116" s="86"/>
      <c r="E116" s="16"/>
    </row>
    <row r="117" spans="2:5" ht="12.75">
      <c r="B117" s="3"/>
      <c r="E117" s="16"/>
    </row>
    <row r="118" spans="2:5" ht="12.75">
      <c r="B118" s="3"/>
      <c r="E118" s="16"/>
    </row>
    <row r="119" spans="2:5" ht="12.75">
      <c r="B119" s="3"/>
      <c r="E119" s="16"/>
    </row>
    <row r="120" spans="2:5" ht="15.75">
      <c r="B120" s="3"/>
      <c r="C120" s="85" t="s">
        <v>23</v>
      </c>
      <c r="D120" s="85"/>
      <c r="E120" s="16"/>
    </row>
    <row r="121" spans="2:5" ht="15.75">
      <c r="B121" s="3"/>
      <c r="C121" s="85" t="s">
        <v>24</v>
      </c>
      <c r="D121" s="85"/>
      <c r="E121" s="16"/>
    </row>
    <row r="122" spans="2:5" ht="15">
      <c r="B122" s="48"/>
      <c r="C122" s="46"/>
      <c r="D122" s="46"/>
      <c r="E122" s="16"/>
    </row>
    <row r="123" spans="2:5" ht="15">
      <c r="B123" s="48"/>
      <c r="C123" s="47"/>
      <c r="D123" s="47"/>
      <c r="E123" s="16"/>
    </row>
  </sheetData>
  <mergeCells count="21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1:D121"/>
    <mergeCell ref="A98:A99"/>
    <mergeCell ref="C115:D115"/>
    <mergeCell ref="C116:D116"/>
    <mergeCell ref="C120:D120"/>
    <mergeCell ref="A106:A107"/>
    <mergeCell ref="B106:B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63"/>
  <sheetViews>
    <sheetView workbookViewId="0" topLeftCell="A7">
      <selection activeCell="D26" sqref="D26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B18+B19+B17</f>
        <v>0</v>
      </c>
      <c r="C15" s="91"/>
      <c r="D15" s="91"/>
    </row>
    <row r="16" spans="1:4" ht="12.75">
      <c r="A16" s="88"/>
      <c r="B16" s="90"/>
      <c r="C16" s="92"/>
      <c r="D16" s="92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SUM(B26:B72)</f>
        <v>300</v>
      </c>
      <c r="C24" s="91"/>
      <c r="D24" s="91"/>
    </row>
    <row r="25" spans="1:4" ht="12.75">
      <c r="A25" s="88"/>
      <c r="B25" s="90"/>
      <c r="C25" s="92"/>
      <c r="D25" s="92"/>
    </row>
    <row r="26" spans="1:4" ht="15.75">
      <c r="A26" s="23"/>
      <c r="B26" s="56">
        <v>300</v>
      </c>
      <c r="C26" s="18" t="s">
        <v>55</v>
      </c>
      <c r="D26" s="18" t="s">
        <v>32</v>
      </c>
    </row>
    <row r="27" spans="1:4" ht="15.75">
      <c r="A27" s="23"/>
      <c r="B27" s="56"/>
      <c r="C27" s="67"/>
      <c r="D27" s="18"/>
    </row>
    <row r="28" spans="1:4" ht="15.75">
      <c r="A28" s="23"/>
      <c r="B28" s="56"/>
      <c r="C28" s="18"/>
      <c r="D28" s="18"/>
    </row>
    <row r="29" spans="1:4" ht="15.75">
      <c r="A29" s="23"/>
      <c r="B29" s="56"/>
      <c r="C29" s="18"/>
      <c r="D29" s="18"/>
    </row>
    <row r="30" spans="1:4" ht="15.75">
      <c r="A30" s="23"/>
      <c r="B30" s="8"/>
      <c r="C30" s="52"/>
      <c r="D30" s="62"/>
    </row>
    <row r="31" spans="1:4" ht="15.75">
      <c r="A31" s="23"/>
      <c r="B31" s="8"/>
      <c r="C31" s="52"/>
      <c r="D31" s="62"/>
    </row>
    <row r="32" spans="1:4" ht="15.75">
      <c r="A32" s="23"/>
      <c r="B32" s="8"/>
      <c r="C32" s="52"/>
      <c r="D32" s="62"/>
    </row>
    <row r="33" spans="1:4" ht="15.75">
      <c r="A33" s="23"/>
      <c r="B33" s="2"/>
      <c r="C33" s="52"/>
      <c r="D33" s="62"/>
    </row>
    <row r="34" spans="1:4" ht="15.75">
      <c r="A34" s="23"/>
      <c r="B34" s="2"/>
      <c r="C34" s="52"/>
      <c r="D34" s="62"/>
    </row>
    <row r="35" spans="1:4" ht="15.75">
      <c r="A35" s="23"/>
      <c r="B35" s="8"/>
      <c r="C35" s="52"/>
      <c r="D35" s="62"/>
    </row>
    <row r="36" spans="1:4" ht="15.75">
      <c r="A36" s="23"/>
      <c r="B36" s="8"/>
      <c r="C36" s="52"/>
      <c r="D36" s="62"/>
    </row>
    <row r="37" spans="1:4" ht="15.75">
      <c r="A37" s="23"/>
      <c r="B37" s="8"/>
      <c r="C37" s="52"/>
      <c r="D37" s="62"/>
    </row>
    <row r="38" spans="1:4" ht="15.75">
      <c r="A38" s="23"/>
      <c r="B38" s="8"/>
      <c r="C38" s="52"/>
      <c r="D38" s="62"/>
    </row>
    <row r="39" spans="1:4" ht="15.75">
      <c r="A39" s="23"/>
      <c r="B39" s="8"/>
      <c r="C39" s="52"/>
      <c r="D39" s="62"/>
    </row>
    <row r="40" spans="1:4" ht="15.75">
      <c r="A40" s="23"/>
      <c r="B40" s="8"/>
      <c r="C40" s="52"/>
      <c r="D40" s="62"/>
    </row>
    <row r="41" spans="1:4" ht="15.75">
      <c r="A41" s="23"/>
      <c r="B41" s="8"/>
      <c r="C41" s="52"/>
      <c r="D41" s="62"/>
    </row>
    <row r="42" spans="1:4" ht="15.75">
      <c r="A42" s="23"/>
      <c r="B42" s="8"/>
      <c r="C42" s="52"/>
      <c r="D42" s="62"/>
    </row>
    <row r="43" spans="1:4" ht="15.75">
      <c r="A43" s="23"/>
      <c r="B43" s="8"/>
      <c r="C43" s="52"/>
      <c r="D43" s="62"/>
    </row>
    <row r="44" spans="1:4" ht="15.75">
      <c r="A44" s="23"/>
      <c r="B44" s="8"/>
      <c r="C44" s="52"/>
      <c r="D44" s="62"/>
    </row>
    <row r="45" spans="1:4" ht="15.75">
      <c r="A45" s="23"/>
      <c r="B45" s="8"/>
      <c r="C45" s="52"/>
      <c r="D45" s="62"/>
    </row>
    <row r="46" spans="1:4" ht="15.75">
      <c r="A46" s="23"/>
      <c r="B46" s="8"/>
      <c r="C46" s="52"/>
      <c r="D46" s="62"/>
    </row>
    <row r="47" spans="1:4" ht="15.75">
      <c r="A47" s="23"/>
      <c r="B47" s="8"/>
      <c r="C47" s="52"/>
      <c r="D47" s="62"/>
    </row>
    <row r="48" spans="1:4" ht="15.75">
      <c r="A48" s="23"/>
      <c r="B48" s="8"/>
      <c r="C48" s="52"/>
      <c r="D48" s="62"/>
    </row>
    <row r="49" spans="1:4" ht="15.75">
      <c r="A49" s="23"/>
      <c r="B49" s="8"/>
      <c r="C49" s="52"/>
      <c r="D49" s="62"/>
    </row>
    <row r="50" spans="1:4" ht="15.75">
      <c r="A50" s="23"/>
      <c r="B50" s="8"/>
      <c r="C50" s="52"/>
      <c r="D50" s="62"/>
    </row>
    <row r="51" spans="1:4" ht="15.75">
      <c r="A51" s="23"/>
      <c r="B51" s="8"/>
      <c r="C51" s="52"/>
      <c r="D51" s="62"/>
    </row>
    <row r="52" spans="1:4" ht="15.75">
      <c r="A52" s="23"/>
      <c r="B52" s="8"/>
      <c r="C52" s="52"/>
      <c r="D52" s="62"/>
    </row>
    <row r="53" spans="1:4" ht="15.75">
      <c r="A53" s="23"/>
      <c r="B53" s="2"/>
      <c r="C53" s="52"/>
      <c r="D53" s="62"/>
    </row>
    <row r="54" spans="1:8" ht="15.75">
      <c r="A54" s="23"/>
      <c r="B54" s="17"/>
      <c r="C54" s="43"/>
      <c r="D54" s="43"/>
      <c r="H54" s="16"/>
    </row>
    <row r="55" spans="1:8" ht="15.75">
      <c r="A55" s="23"/>
      <c r="B55" s="8"/>
      <c r="C55" s="7"/>
      <c r="D55" s="44"/>
      <c r="H55" s="16"/>
    </row>
    <row r="56" spans="1:8" ht="15.75">
      <c r="A56" s="23"/>
      <c r="B56" s="17"/>
      <c r="C56" s="43"/>
      <c r="D56" s="43"/>
      <c r="H56" s="16"/>
    </row>
    <row r="57" spans="1:8" ht="15.75">
      <c r="A57" s="23"/>
      <c r="B57" s="17"/>
      <c r="C57" s="43"/>
      <c r="D57" s="43"/>
      <c r="H57" s="16"/>
    </row>
    <row r="58" spans="1:8" ht="15.75">
      <c r="A58" s="23"/>
      <c r="B58" s="17"/>
      <c r="C58" s="43"/>
      <c r="D58" s="43"/>
      <c r="H58" s="16"/>
    </row>
    <row r="59" spans="1:8" ht="15.75">
      <c r="A59" s="23"/>
      <c r="B59" s="17"/>
      <c r="C59" s="43"/>
      <c r="D59" s="43"/>
      <c r="H59" s="16"/>
    </row>
    <row r="60" spans="1:8" ht="15.75">
      <c r="A60" s="23"/>
      <c r="B60" s="17"/>
      <c r="C60" s="43"/>
      <c r="D60" s="43"/>
      <c r="H60" s="16"/>
    </row>
    <row r="61" spans="1:8" ht="15.75">
      <c r="A61" s="23"/>
      <c r="B61" s="17"/>
      <c r="C61" s="43"/>
      <c r="D61" s="43"/>
      <c r="H61" s="16"/>
    </row>
    <row r="62" spans="1:8" ht="15.75">
      <c r="A62" s="23"/>
      <c r="B62" s="17"/>
      <c r="C62" s="43"/>
      <c r="D62" s="43"/>
      <c r="H62" s="16"/>
    </row>
    <row r="63" spans="1:8" ht="15.75">
      <c r="A63" s="23"/>
      <c r="B63" s="17"/>
      <c r="C63" s="43"/>
      <c r="D63" s="43"/>
      <c r="H63" s="16"/>
    </row>
    <row r="64" spans="1:8" ht="15.75">
      <c r="A64" s="23"/>
      <c r="B64" s="17"/>
      <c r="C64" s="43"/>
      <c r="D64" s="43"/>
      <c r="H64" s="16"/>
    </row>
    <row r="65" spans="1:8" ht="15.75">
      <c r="A65" s="23"/>
      <c r="B65" s="17"/>
      <c r="C65" s="43"/>
      <c r="D65" s="43"/>
      <c r="H65" s="16"/>
    </row>
    <row r="66" spans="1:8" ht="15.75">
      <c r="A66" s="23"/>
      <c r="B66" s="17"/>
      <c r="C66" s="43"/>
      <c r="D66" s="43"/>
      <c r="H66" s="16"/>
    </row>
    <row r="67" spans="1:8" ht="15.75">
      <c r="A67" s="23"/>
      <c r="B67" s="17"/>
      <c r="C67" s="43"/>
      <c r="D67" s="43"/>
      <c r="H67" s="16"/>
    </row>
    <row r="68" spans="1:8" ht="15.75">
      <c r="A68" s="23"/>
      <c r="B68" s="17"/>
      <c r="C68" s="43"/>
      <c r="D68" s="43"/>
      <c r="H68" s="16"/>
    </row>
    <row r="69" spans="1:8" ht="15.75">
      <c r="A69" s="23"/>
      <c r="B69" s="17"/>
      <c r="C69" s="43"/>
      <c r="D69" s="43"/>
      <c r="H69" s="16"/>
    </row>
    <row r="70" spans="1:8" ht="15.75">
      <c r="A70" s="23"/>
      <c r="B70" s="17"/>
      <c r="C70" s="43"/>
      <c r="D70" s="43"/>
      <c r="H70" s="16"/>
    </row>
    <row r="71" spans="1:8" ht="15.75">
      <c r="A71" s="23"/>
      <c r="B71" s="17"/>
      <c r="C71" s="43"/>
      <c r="D71" s="43"/>
      <c r="H71" s="16"/>
    </row>
    <row r="72" spans="1:8" ht="15.75">
      <c r="A72" s="23"/>
      <c r="B72" s="8"/>
      <c r="C72" s="7"/>
      <c r="D72" s="44"/>
      <c r="H72" s="50"/>
    </row>
    <row r="73" spans="1:8" ht="15.75">
      <c r="A73" s="23"/>
      <c r="B73" s="8"/>
      <c r="C73" s="35"/>
      <c r="D73" s="44"/>
      <c r="H73" s="50"/>
    </row>
    <row r="74" spans="1:8" ht="12.75">
      <c r="A74" s="1"/>
      <c r="B74" s="8"/>
      <c r="C74" s="35"/>
      <c r="D74" s="44"/>
      <c r="H74" s="50"/>
    </row>
    <row r="75" spans="1:8" ht="12.75" customHeight="1">
      <c r="A75" s="93" t="s">
        <v>6</v>
      </c>
      <c r="B75" s="107"/>
      <c r="C75" s="36"/>
      <c r="D75" s="44"/>
      <c r="H75" s="50"/>
    </row>
    <row r="76" spans="1:8" ht="18.75" customHeight="1">
      <c r="A76" s="94"/>
      <c r="B76" s="83"/>
      <c r="C76" s="7"/>
      <c r="D76" s="38"/>
      <c r="H76" s="50"/>
    </row>
    <row r="77" spans="1:8" ht="12.75">
      <c r="A77" s="1"/>
      <c r="B77" s="8"/>
      <c r="C77" s="7"/>
      <c r="D77" s="38"/>
      <c r="H77" s="50"/>
    </row>
    <row r="78" spans="1:8" ht="12.75">
      <c r="A78" s="1"/>
      <c r="B78" s="8"/>
      <c r="C78" s="36"/>
      <c r="D78" s="53"/>
      <c r="H78" s="50"/>
    </row>
    <row r="79" spans="1:8" ht="12.75">
      <c r="A79" s="1"/>
      <c r="B79" s="8"/>
      <c r="C79" s="36"/>
      <c r="D79" s="53"/>
      <c r="H79" s="50"/>
    </row>
    <row r="80" spans="1:8" ht="12.75">
      <c r="A80" s="1"/>
      <c r="B80" s="8"/>
      <c r="C80" s="36"/>
      <c r="D80" s="53"/>
      <c r="H80" s="50"/>
    </row>
    <row r="81" spans="1:8" ht="12.75">
      <c r="A81" s="1"/>
      <c r="B81" s="8"/>
      <c r="C81" s="7"/>
      <c r="D81" s="38"/>
      <c r="H81" s="50"/>
    </row>
    <row r="82" spans="1:9" ht="12.75">
      <c r="A82" s="1"/>
      <c r="B82" s="8"/>
      <c r="C82" s="36"/>
      <c r="D82" s="44"/>
      <c r="H82" s="50"/>
      <c r="I82" s="1"/>
    </row>
    <row r="83" spans="1:8" ht="12.75" customHeight="1">
      <c r="A83" s="87" t="s">
        <v>7</v>
      </c>
      <c r="B83" s="107">
        <f>B85+B86</f>
        <v>0</v>
      </c>
      <c r="C83" s="36"/>
      <c r="D83" s="44"/>
      <c r="H83" s="50"/>
    </row>
    <row r="84" spans="1:8" ht="12.75" customHeight="1">
      <c r="A84" s="88"/>
      <c r="B84" s="83"/>
      <c r="C84" s="36"/>
      <c r="D84" s="44"/>
      <c r="H84" s="50"/>
    </row>
    <row r="85" spans="1:8" ht="12.75">
      <c r="A85" s="1"/>
      <c r="B85" s="8"/>
      <c r="C85" s="7"/>
      <c r="D85" s="38"/>
      <c r="H85" s="50"/>
    </row>
    <row r="86" spans="1:8" ht="12.75">
      <c r="A86" s="1"/>
      <c r="B86" s="8"/>
      <c r="C86" s="7"/>
      <c r="D86" s="38"/>
      <c r="H86" s="50"/>
    </row>
    <row r="87" spans="1:8" ht="12.75">
      <c r="A87" s="1"/>
      <c r="B87" s="8"/>
      <c r="C87" s="36"/>
      <c r="D87" s="53"/>
      <c r="H87" s="50"/>
    </row>
    <row r="88" spans="1:8" ht="12.75">
      <c r="A88" s="1"/>
      <c r="B88" s="8"/>
      <c r="C88" s="36"/>
      <c r="D88" s="44"/>
      <c r="H88" s="50"/>
    </row>
    <row r="89" spans="1:8" ht="15.75">
      <c r="A89" s="9" t="s">
        <v>12</v>
      </c>
      <c r="B89" s="54">
        <f>B24+B83</f>
        <v>300</v>
      </c>
      <c r="C89" s="27"/>
      <c r="D89" s="28"/>
      <c r="H89" s="50"/>
    </row>
    <row r="90" spans="2:8" ht="15">
      <c r="B90" s="50"/>
      <c r="C90" s="46"/>
      <c r="D90" s="46"/>
      <c r="E90" s="16"/>
      <c r="H90" s="50"/>
    </row>
    <row r="91" spans="2:8" ht="15">
      <c r="B91" s="50"/>
      <c r="C91" s="47"/>
      <c r="D91" s="47"/>
      <c r="E91" s="16"/>
      <c r="H91" s="50"/>
    </row>
    <row r="92" spans="1:8" ht="15.75">
      <c r="A92" s="5" t="s">
        <v>8</v>
      </c>
      <c r="B92" s="3"/>
      <c r="C92" s="85" t="s">
        <v>9</v>
      </c>
      <c r="D92" s="85"/>
      <c r="E92" s="16"/>
      <c r="H92" s="50"/>
    </row>
    <row r="93" spans="1:8" ht="15.75">
      <c r="A93" s="4" t="s">
        <v>31</v>
      </c>
      <c r="B93" s="3"/>
      <c r="C93" s="86" t="s">
        <v>15</v>
      </c>
      <c r="D93" s="86"/>
      <c r="E93" s="16"/>
      <c r="H93" s="50"/>
    </row>
    <row r="94" spans="2:8" ht="12.75">
      <c r="B94" s="3"/>
      <c r="E94" s="16"/>
      <c r="H94" s="50"/>
    </row>
    <row r="95" spans="2:8" ht="12.75">
      <c r="B95" s="3"/>
      <c r="E95" s="16"/>
      <c r="H95" s="50"/>
    </row>
    <row r="96" spans="2:8" ht="12.75">
      <c r="B96" s="3"/>
      <c r="E96" s="16"/>
      <c r="H96" s="50"/>
    </row>
    <row r="97" spans="2:8" ht="15.75">
      <c r="B97" s="3"/>
      <c r="C97" s="85" t="s">
        <v>23</v>
      </c>
      <c r="D97" s="85"/>
      <c r="E97" s="16"/>
      <c r="H97" s="50"/>
    </row>
    <row r="98" spans="2:8" ht="15.75">
      <c r="B98" s="3"/>
      <c r="C98" s="85" t="s">
        <v>24</v>
      </c>
      <c r="D98" s="85"/>
      <c r="E98" s="16"/>
      <c r="H98" s="50"/>
    </row>
    <row r="99" spans="2:8" ht="15">
      <c r="B99" s="50"/>
      <c r="C99" s="46"/>
      <c r="D99" s="46"/>
      <c r="E99" s="16"/>
      <c r="H99" s="50"/>
    </row>
    <row r="100" spans="2:8" ht="15">
      <c r="B100" s="50"/>
      <c r="C100" s="47"/>
      <c r="D100" s="47"/>
      <c r="E100" s="16"/>
      <c r="H100" s="50"/>
    </row>
    <row r="101" spans="2:8" ht="12.75">
      <c r="B101" s="50"/>
      <c r="H101" s="50"/>
    </row>
    <row r="102" spans="2:8" ht="12.75">
      <c r="B102" s="50"/>
      <c r="H102" s="50"/>
    </row>
    <row r="103" spans="2:8" ht="12.75">
      <c r="B103" s="50"/>
      <c r="H103" s="50"/>
    </row>
    <row r="104" spans="2:8" ht="12.75">
      <c r="B104" s="51"/>
      <c r="H104" s="51"/>
    </row>
    <row r="105" spans="2:8" ht="12.75">
      <c r="B105" s="16"/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</sheetData>
  <mergeCells count="22">
    <mergeCell ref="C98:D98"/>
    <mergeCell ref="A75:A76"/>
    <mergeCell ref="C92:D92"/>
    <mergeCell ref="C93:D93"/>
    <mergeCell ref="C97:D97"/>
    <mergeCell ref="A83:A84"/>
    <mergeCell ref="B75:B76"/>
    <mergeCell ref="B83:B8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0">
      <selection activeCell="B18" sqref="B18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5" t="s">
        <v>10</v>
      </c>
      <c r="B6" s="85"/>
      <c r="C6" s="85"/>
      <c r="D6" s="85"/>
    </row>
    <row r="7" spans="1:4" ht="15.75">
      <c r="A7" s="85" t="s">
        <v>11</v>
      </c>
      <c r="B7" s="85"/>
      <c r="C7" s="85"/>
      <c r="D7" s="85"/>
    </row>
    <row r="12" spans="1:4" ht="12.75">
      <c r="A12" s="100" t="s">
        <v>0</v>
      </c>
      <c r="B12" s="100" t="s">
        <v>1</v>
      </c>
      <c r="C12" s="100" t="s">
        <v>2</v>
      </c>
      <c r="D12" s="100" t="s">
        <v>3</v>
      </c>
    </row>
    <row r="13" spans="1:4" ht="12.75">
      <c r="A13" s="101"/>
      <c r="B13" s="103"/>
      <c r="C13" s="101"/>
      <c r="D13" s="101"/>
    </row>
    <row r="14" spans="1:4" ht="12.75">
      <c r="A14" s="102"/>
      <c r="B14" s="104"/>
      <c r="C14" s="102"/>
      <c r="D14" s="102"/>
    </row>
    <row r="15" spans="1:4" ht="12.75">
      <c r="A15" s="87" t="s">
        <v>4</v>
      </c>
      <c r="B15" s="89">
        <f>B17+B18+B19</f>
        <v>2685665</v>
      </c>
      <c r="C15" s="91"/>
      <c r="D15" s="91"/>
    </row>
    <row r="16" spans="1:4" ht="12.75">
      <c r="A16" s="88"/>
      <c r="B16" s="90"/>
      <c r="C16" s="92"/>
      <c r="D16" s="92"/>
    </row>
    <row r="17" spans="1:4" ht="15" customHeight="1">
      <c r="A17" s="1"/>
      <c r="B17" s="32">
        <v>2685665</v>
      </c>
      <c r="C17" s="20" t="s">
        <v>22</v>
      </c>
      <c r="D17" s="20" t="s">
        <v>56</v>
      </c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87" t="s">
        <v>5</v>
      </c>
      <c r="B24" s="89">
        <f>SUM(B26:B55)</f>
        <v>2200</v>
      </c>
      <c r="C24" s="91"/>
      <c r="D24" s="91"/>
    </row>
    <row r="25" spans="1:4" ht="12.75">
      <c r="A25" s="88"/>
      <c r="B25" s="90"/>
      <c r="C25" s="92"/>
      <c r="D25" s="92"/>
    </row>
    <row r="26" spans="1:4" ht="15.75">
      <c r="A26" s="23"/>
      <c r="B26" s="21">
        <v>2200</v>
      </c>
      <c r="C26" s="7" t="s">
        <v>51</v>
      </c>
      <c r="D26" s="44" t="s">
        <v>52</v>
      </c>
    </row>
    <row r="27" spans="1:4" ht="15.75">
      <c r="A27" s="23"/>
      <c r="B27" s="21"/>
      <c r="C27" s="44"/>
      <c r="D27" s="18"/>
    </row>
    <row r="28" spans="1:4" ht="15.75">
      <c r="A28" s="23"/>
      <c r="B28" s="21"/>
      <c r="C28" s="44"/>
      <c r="D28" s="18"/>
    </row>
    <row r="29" spans="1:4" ht="15.75">
      <c r="A29" s="23"/>
      <c r="B29" s="21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3" t="s">
        <v>6</v>
      </c>
      <c r="B56" s="89">
        <v>0</v>
      </c>
      <c r="C56" s="84"/>
      <c r="D56" s="84"/>
    </row>
    <row r="57" spans="1:4" ht="20.25" customHeight="1">
      <c r="A57" s="94"/>
      <c r="B57" s="90"/>
      <c r="C57" s="108"/>
      <c r="D57" s="108"/>
    </row>
    <row r="58" spans="1:4" ht="12.75">
      <c r="A58" s="87" t="s">
        <v>7</v>
      </c>
      <c r="B58" s="89">
        <v>0</v>
      </c>
      <c r="C58" s="91"/>
      <c r="D58" s="91"/>
    </row>
    <row r="59" spans="1:4" ht="12.75">
      <c r="A59" s="88"/>
      <c r="B59" s="90"/>
      <c r="C59" s="92"/>
      <c r="D59" s="9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2687865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5" t="s">
        <v>9</v>
      </c>
      <c r="D67" s="85"/>
    </row>
    <row r="68" spans="1:4" ht="15.75">
      <c r="A68" s="4" t="s">
        <v>30</v>
      </c>
      <c r="B68" s="3"/>
      <c r="C68" s="86" t="s">
        <v>26</v>
      </c>
      <c r="D68" s="86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5" t="s">
        <v>23</v>
      </c>
      <c r="D72" s="85"/>
    </row>
    <row r="73" spans="2:4" ht="15.75">
      <c r="B73" s="3"/>
      <c r="C73" s="85" t="s">
        <v>24</v>
      </c>
      <c r="D73" s="85"/>
    </row>
  </sheetData>
  <mergeCells count="26">
    <mergeCell ref="A56:A57"/>
    <mergeCell ref="B56:B57"/>
    <mergeCell ref="C56:C57"/>
    <mergeCell ref="D56:D57"/>
    <mergeCell ref="C67:D67"/>
    <mergeCell ref="C68:D68"/>
    <mergeCell ref="C72:D72"/>
    <mergeCell ref="C73:D73"/>
    <mergeCell ref="A58:A59"/>
    <mergeCell ref="B58:B59"/>
    <mergeCell ref="C58:C59"/>
    <mergeCell ref="D58:D5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2020-12-08T13:44:08Z</dcterms:modified>
  <cp:category/>
  <cp:version/>
  <cp:contentType/>
  <cp:contentStatus/>
</cp:coreProperties>
</file>